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kaja.labanowska\Desktop\KONKURS 2022.1\Wzor Raportu\"/>
    </mc:Choice>
  </mc:AlternateContent>
  <xr:revisionPtr revIDLastSave="0" documentId="8_{C29FC55E-BD7F-4F54-8182-C7AE1C05F2FA}" xr6:coauthVersionLast="47" xr6:coauthVersionMax="47" xr10:uidLastSave="{00000000-0000-0000-0000-000000000000}"/>
  <bookViews>
    <workbookView xWindow="-120" yWindow="-120" windowWidth="38640" windowHeight="21240" tabRatio="893" xr2:uid="{8957E5E0-BDDC-4FF7-B4D7-14C604EADD5F}"/>
  </bookViews>
  <sheets>
    <sheet name="Matryca" sheetId="2" r:id="rId1"/>
    <sheet name="PostepRzeczowy" sheetId="4" r:id="rId2"/>
    <sheet name="PlanowanyPrzebiegRealizacji" sheetId="5" r:id="rId3"/>
    <sheet name="PostepFinansowy" sheetId="6" r:id="rId4"/>
    <sheet name="Podsumowanie_postepFinasnowy" sheetId="12" r:id="rId5"/>
    <sheet name="Podsumowanie" sheetId="9" r:id="rId6"/>
    <sheet name="Uzasadnienie dalszej realizacji" sheetId="13" r:id="rId7"/>
    <sheet name="Wskaźniki" sheetId="1" r:id="rId8"/>
    <sheet name="WykazProblemow" sheetId="8" r:id="rId9"/>
    <sheet name="Informacja o kontrolach" sheetId="14" r:id="rId10"/>
    <sheet name="RozliczenieZaliczek" sheetId="7" r:id="rId11"/>
    <sheet name="WnioskowanieOzaliczkę" sheetId="15" r:id="rId12"/>
    <sheet name="Oświadczenie" sheetId="10" r:id="rId13"/>
    <sheet name="słownik" sheetId="11" state="veryHidden" r:id="rId14"/>
  </sheets>
  <definedNames>
    <definedName name="_xlnm.Print_Area" localSheetId="3">PostepFinansowy!$B$1:$P$4</definedName>
    <definedName name="_xlnm.Print_Titles" localSheetId="9">'Informacja o kontrolach'!$1:$1</definedName>
    <definedName name="_xlnm.Print_Titles" localSheetId="12">Oświadczenie!$1:$1</definedName>
    <definedName name="_xlnm.Print_Titles" localSheetId="2">PlanowanyPrzebiegRealizacji!$1:$1</definedName>
    <definedName name="_xlnm.Print_Titles" localSheetId="5">Podsumowanie!$1:$1</definedName>
    <definedName name="_xlnm.Print_Titles" localSheetId="4">Podsumowanie_postepFinasnowy!$1:$1</definedName>
    <definedName name="_xlnm.Print_Titles" localSheetId="3">PostepFinansowy!$1:$1</definedName>
    <definedName name="_xlnm.Print_Titles" localSheetId="1">PostepRzeczowy!$1:$1</definedName>
    <definedName name="_xlnm.Print_Titles" localSheetId="10">RozliczenieZaliczek!$1:$1</definedName>
    <definedName name="_xlnm.Print_Titles" localSheetId="6">'Uzasadnienie dalszej realizacji'!$1:$1</definedName>
    <definedName name="_xlnm.Print_Titles" localSheetId="11">WnioskowanieOzaliczkę!$1:$1</definedName>
    <definedName name="_xlnm.Print_Titles" localSheetId="7">Wskaźniki!$1:$1</definedName>
    <definedName name="_xlnm.Print_Titles" localSheetId="8">WykazProblemow!$1:$1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2" l="1"/>
  <c r="C25" i="12"/>
  <c r="C26" i="12"/>
  <c r="C27" i="12"/>
  <c r="C28" i="12"/>
  <c r="C29" i="12"/>
  <c r="C30" i="12"/>
  <c r="C31" i="12"/>
  <c r="C8" i="11" l="1"/>
  <c r="C7" i="11" l="1"/>
  <c r="C3" i="11" l="1"/>
  <c r="C4" i="11"/>
  <c r="C5" i="11"/>
  <c r="C6" i="11"/>
  <c r="C2" i="11"/>
</calcChain>
</file>

<file path=xl/sharedStrings.xml><?xml version="1.0" encoding="utf-8"?>
<sst xmlns="http://schemas.openxmlformats.org/spreadsheetml/2006/main" count="185" uniqueCount="165">
  <si>
    <t>Wskaźniki</t>
  </si>
  <si>
    <t>Wnioskodawca:</t>
  </si>
  <si>
    <t>Od:</t>
  </si>
  <si>
    <t>Do:</t>
  </si>
  <si>
    <t>Tytuł projektu:</t>
  </si>
  <si>
    <t>Numer raportu:</t>
  </si>
  <si>
    <t>Wnioskowana kwota w tym:</t>
  </si>
  <si>
    <t>LP</t>
  </si>
  <si>
    <t>Problemy napotkane w trakcie realizacji projektu</t>
  </si>
  <si>
    <t>Zestawienie dokumentów:</t>
  </si>
  <si>
    <t>Numer dokumentu</t>
  </si>
  <si>
    <t>Data wystawienia dokumentu</t>
  </si>
  <si>
    <t>Data zapłaty</t>
  </si>
  <si>
    <t>Nazwa towaru lub usługi</t>
  </si>
  <si>
    <t>Kwota dokumentu brutto</t>
  </si>
  <si>
    <t>Środki przekazane dotychczas beneficjentowi w formie zaliczki</t>
  </si>
  <si>
    <t>Kwota zaliczek zwróconych – niewykorzystanych</t>
  </si>
  <si>
    <t>Kwota zaliczek rozliczonych w poprzednich raportach</t>
  </si>
  <si>
    <t>Kwota zaliczek rozliczana bieżącym raportem</t>
  </si>
  <si>
    <t>Kwota zaliczek pozostająca do rozliczenia</t>
  </si>
  <si>
    <t>Procent rozliczenia</t>
  </si>
  <si>
    <t>Odsetki narosłe od środków zaliczki</t>
  </si>
  <si>
    <t>w tym zwrócone do dnia sporządzenia raportu</t>
  </si>
  <si>
    <t>Rozliczenie zaliczek:</t>
  </si>
  <si>
    <t>Kwota dofinansowania</t>
  </si>
  <si>
    <t>Podsumowanie:</t>
  </si>
  <si>
    <t>Kwota wydatków narastająco od
początku realizacji projekt</t>
  </si>
  <si>
    <t>% realizacji</t>
  </si>
  <si>
    <t>Kwota wydatków objętych bieżącym raportem</t>
  </si>
  <si>
    <t>Kategoria kosztów - 
Nazwa kosztu</t>
  </si>
  <si>
    <t>Nr i nazwa zadania</t>
  </si>
  <si>
    <t>Suma danych zadań:</t>
  </si>
  <si>
    <t>ogółem:</t>
  </si>
  <si>
    <t>Nr zadania</t>
  </si>
  <si>
    <t>Stan realizacji</t>
  </si>
  <si>
    <t>Nazwa zadania</t>
  </si>
  <si>
    <t>Planowane działania</t>
  </si>
  <si>
    <t>NIP wystawcy / PESEL</t>
  </si>
  <si>
    <t>Oświadczenia beneficjenta</t>
  </si>
  <si>
    <t>Nr i nazwa pozycji kosztowej</t>
  </si>
  <si>
    <t>Podsumowanie zadań</t>
  </si>
  <si>
    <t>Wartość ogółem</t>
  </si>
  <si>
    <t>Nr i nazwa kategorii kosztu</t>
  </si>
  <si>
    <t>Informacje o doniesieniach naukowych związanych z zakresem prowadzonych badań, mających wpływ na dalszą realizację Projektu (opublikowane w okresie sprawozdawczym objętym raportem)</t>
  </si>
  <si>
    <t>Ocena Beneficjenta, czy w związku z nowymi doniesieniami istnieje konieczność modyfikacji zakresu merytorycznego Projektu?</t>
  </si>
  <si>
    <t>Ocena Beneficjenta dotychczasowego przebiegu badania klinicznego (w przypadku projektów dotyczących badań klinicznych) - czy przebieg badania powoduje konieczność modyfikacji protokołu badania klinicznego?</t>
  </si>
  <si>
    <t>Podjęte i planowane działania zaradcze</t>
  </si>
  <si>
    <t xml:space="preserve">Czy w okresie sprawozdawczym wprowadzono zmiany w projekcie niewymagające zgody Agencji?
</t>
  </si>
  <si>
    <t>Tak</t>
  </si>
  <si>
    <t>Nie</t>
  </si>
  <si>
    <t>Raport za okres:</t>
  </si>
  <si>
    <t>Nr</t>
  </si>
  <si>
    <t>Podmiot</t>
  </si>
  <si>
    <r>
      <rPr>
        <b/>
        <sz val="9"/>
        <rFont val="Arial"/>
        <family val="2"/>
        <charset val="238"/>
      </rP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</si>
  <si>
    <t>Wybór</t>
  </si>
  <si>
    <t>Numer raportu</t>
  </si>
  <si>
    <t xml:space="preserve">Wydatek objęty regułami pomocy publicznej lub pomocy de minimis </t>
  </si>
  <si>
    <t>Czy wydatek był przewidziany do sfinansowania w projekcie</t>
  </si>
  <si>
    <t>suma kategorii kosztów:</t>
  </si>
  <si>
    <t>Kwota wydatków określona w zakresie finansowym w umowie</t>
  </si>
  <si>
    <t>suma kategorii kosztów w ramach danego zadania:</t>
  </si>
  <si>
    <t>Termin kontroli:</t>
  </si>
  <si>
    <t>Numer kontroli:</t>
  </si>
  <si>
    <t>Rodzaj kontroli:</t>
  </si>
  <si>
    <t>Ustalenia z kontroli:</t>
  </si>
  <si>
    <t>Sposób zrealizowania wniosków/zaleceń kontroli:</t>
  </si>
  <si>
    <t>3. Czy wnioski/zalecenia z kontroli zostały zrealizowane?</t>
  </si>
  <si>
    <t>Założona liczba wskaźników we wniosku o dofinansowanie projektu</t>
  </si>
  <si>
    <t>Liczba osięgniętych wskaźników - narastająco od
początku realizacji projekt</t>
  </si>
  <si>
    <t>Liczba osiągniętych wskaźników - objętych bieżącym raportem</t>
  </si>
  <si>
    <t>Wartość ogółem:</t>
  </si>
  <si>
    <t>1. Czy projekt był objęty kontrolą ABM w okresie sprawozdawczym, którego dotyczy raport?</t>
  </si>
  <si>
    <t>2. Czy projekt był objęty kontrolą innej uprawnionej instytucji w okresie sprawozdawczym, którego dotyczy raport?</t>
  </si>
  <si>
    <t>Oświadczam, że dokumentacja związana z projektem przechowywana jest w ……………………….</t>
  </si>
  <si>
    <t>Rodzaj kontorlii</t>
  </si>
  <si>
    <t>Częściowo</t>
  </si>
  <si>
    <t>Numer projektu:</t>
  </si>
  <si>
    <t>Data złożenia raportu</t>
  </si>
  <si>
    <t>Imię i nazwisko autora składającego raport:</t>
  </si>
  <si>
    <t>Usługa medyczna</t>
  </si>
  <si>
    <t>Lek</t>
  </si>
  <si>
    <t>Czy w okresie sprawozdawczym poniesiono wydatki, które nie były wcześniej przewidywane w projekcie (możliwe do poniesienia zgodnie z zasadami finansowania projektów)?</t>
  </si>
  <si>
    <t>Kwota wydatków z poprzedniego okresu sprawozdawczego</t>
  </si>
  <si>
    <t>Kwota wnioskowana:</t>
  </si>
  <si>
    <t>Uzasadnienie:</t>
  </si>
  <si>
    <t>Zaliczka*:</t>
  </si>
  <si>
    <t>Nie dotyczy</t>
  </si>
  <si>
    <t>Lp</t>
  </si>
  <si>
    <t>"Ja niżej podpisany/a oświadczam, iż zgodnie z moją wiedzą:
- informacje zawarte w raporcie rzetelnie odzwierciedlają rzeczowy i finansowy postęp realizacji projektu;
- w raporcie nie pominięto żadnych istotnych informacji, ani nie podano nieprawdziwych informacji, które mogłyby wpłynąć na ocenę prawidłowości realizacji projektu oraz finansowego i rzeczowego postępu w realizacji projektu;
- wydatki wykazywane jako kwalifikowalne zostały faktycznie poniesione zgodnie z obowiązującymi przepisami i zasadami kwalifikowania wydatków i nie jest możliwe odzyskanie od nich podatku VAT;
- usługi/dostawy/produkty objęte wydatkami kwalifikowalnymi zostały zrealizowane/dostarczone;
- przedstawione do rozliczenia wydatki dotyczące przeprowadzonych w ramach badania procedur medycznych nie zostały sfinansowane ze środków pochodzących z innych źródeł, w szczególności ze środków NFZ.
Jestem świadomy/a odpowiedzialności karnej wynikającej z art. 297 kodeksu karnego, dotyczącej poświadczania nieprawdy co do okoliczności mającej znaczenie prawne."</t>
  </si>
  <si>
    <t>Uzasadnienie wnioskowania o zaliczkę w przypadku niewykazania poniesienia wydatków stanowiących co najmniej 60% wszystkich przekazanych wcześniej zaliczek</t>
  </si>
  <si>
    <t>* Wnioskowanie o zaliczkę zgodnie z harmonogramem płatności</t>
  </si>
  <si>
    <t>w tym VAT kwoty kwalifikowalnej</t>
  </si>
  <si>
    <t>Uwagi/Komentarze</t>
  </si>
  <si>
    <t>Imię i nazwisko osoby zatwierdzającej raport po stronie Beneficjenta (osoba upoważaniona do reprezentowania jednostki)</t>
  </si>
  <si>
    <t>Wnioskowanie o zaliczkę zgodnie z harmonogramem płatności</t>
  </si>
  <si>
    <t>/2021/01</t>
  </si>
  <si>
    <t>Przygotowanie protokołu badania i jego rejestracja</t>
  </si>
  <si>
    <t>Inne</t>
  </si>
  <si>
    <t>Koszty ubezpieczenia</t>
  </si>
  <si>
    <t>Wyrób medyczny</t>
  </si>
  <si>
    <t xml:space="preserve">Wydatek o wartości równej lub wyższej niż próg określony w przepisach na podstawie:
- art. 11 ust. 8 ustawy Pzp – postępowania przeprowadzone przed 1.01.2021 r.
- art. 130 ust. 1 pkt 1 w zw. z art. 3 ust. 1-4 ustawy Pzp – postępowania przeprowadzone po 31.12.2020 r.  </t>
  </si>
  <si>
    <t>1 - Wynagrodzenie</t>
  </si>
  <si>
    <t>8 - Usługi merytoryczne zlecone</t>
  </si>
  <si>
    <t>9 - Inne</t>
  </si>
  <si>
    <t>2 - Usługa medyczna</t>
  </si>
  <si>
    <t>3 - Lek</t>
  </si>
  <si>
    <t>4 - Koszty ubezpieczenia</t>
  </si>
  <si>
    <t>5 - Zaangażowanie CRO</t>
  </si>
  <si>
    <t>6 - Zakup sprzętu medycznego</t>
  </si>
  <si>
    <t>7 - Wyrób medyczny</t>
  </si>
  <si>
    <t>Zarządzanie badaniem</t>
  </si>
  <si>
    <t>Podmiot dokonujący płatności (beneficjent/konsorcjat)</t>
  </si>
  <si>
    <t>Wynagrodzenie</t>
  </si>
  <si>
    <t>Koszty pośrednie:</t>
  </si>
  <si>
    <t>Całkowity koszt:</t>
  </si>
  <si>
    <t>Koszty pośrednie</t>
  </si>
  <si>
    <t>Wydatki rozliczane w raporcie:</t>
  </si>
  <si>
    <t>Beneficjent - Instytut Psychiatrii i Neurologii</t>
  </si>
  <si>
    <t>/2022/02</t>
  </si>
  <si>
    <t>/2022/03</t>
  </si>
  <si>
    <t>/2022/04</t>
  </si>
  <si>
    <t>Organizacja badania przez CRO</t>
  </si>
  <si>
    <t>Realizacja merytoryczna badania</t>
  </si>
  <si>
    <t>Monitoring badania</t>
  </si>
  <si>
    <t>Analiza danych</t>
  </si>
  <si>
    <t>Raport z badania i upowszechnianie wyników</t>
  </si>
  <si>
    <t>1 - Przygotowanie protokołu badania - wkład CRO</t>
  </si>
  <si>
    <t>2 - Placebo - koszt wytworzenia</t>
  </si>
  <si>
    <t>3 - Przygotowanie protokołu badania - wkład głównego badacza</t>
  </si>
  <si>
    <t>4 - Przygotowanie protokołu badania - wkład współbadacza (Lekarza- badacza)</t>
  </si>
  <si>
    <t>5 - Ubezpieczenie OC sponsora i głównego badacza</t>
  </si>
  <si>
    <t>6 - Wynagrodzenie biostatystyka za pracę przy pisaniu protokołu</t>
  </si>
  <si>
    <t>7 - Koszt rejestracji Protokołu (badania niekomercyjnego) w URPL</t>
  </si>
  <si>
    <t>8 - Koszty eCRF</t>
  </si>
  <si>
    <t>9 - Koszt przygotowania dokumentów wymaganych do przedłożenia do URPL/KB</t>
  </si>
  <si>
    <t>10 - Project Manager- na czas uruchomienia badania i etapu analizy danych (wsparcie administracyjne)</t>
  </si>
  <si>
    <t>11 - Zakup leku badanego</t>
  </si>
  <si>
    <t>12 - Opłata inicjalna (start up fee) w ośrodkach</t>
  </si>
  <si>
    <t>13 - IMP i placebo- przepakowanie, etykietowanie, zwolnienie leku (certyfikacja) oraz dystrybucja</t>
  </si>
  <si>
    <t>14 - Zaangażowanie CRO</t>
  </si>
  <si>
    <t>15 - Szkolenie zespołów badawczych w ośrodkach</t>
  </si>
  <si>
    <t>16 - Opłata apteczna (pharmacy fee) w ośrodkach</t>
  </si>
  <si>
    <t>17 - Wynagrodzenie Głównego Badacza za włączonego pacjenta</t>
  </si>
  <si>
    <t>18 - Wynagrodzenie zespołu Głównego Badacza za merytoryczny nadzór nad przebiegiem projektu</t>
  </si>
  <si>
    <t>19 - Monitor Medyczny</t>
  </si>
  <si>
    <t>20 - Zwrot kosztów dojazdu pacjenta do ośrodka</t>
  </si>
  <si>
    <t>21 - Koszty farmaceuty (zespół badawczy)</t>
  </si>
  <si>
    <t>22 - Koszty pielęgniarki (zespół badawczy)</t>
  </si>
  <si>
    <t>23 - Koszty koordynatora w ośrodku badawczym (członka Zespołu Badawczego)</t>
  </si>
  <si>
    <t>24 - Koordynator Kliniczny Sponsora- na czas trwania badania klinicznego (wsparcie merytoryczne)</t>
  </si>
  <si>
    <t>25 - Wynagrodzenie Zespołu Głównego Badacza</t>
  </si>
  <si>
    <t>26 - Koszty leczenia SAE</t>
  </si>
  <si>
    <t>27 - EKG</t>
  </si>
  <si>
    <t>28 - Badania laboratoryjne</t>
  </si>
  <si>
    <t>29 - Koszty niepowodzenia kwalifikacji- screen failures</t>
  </si>
  <si>
    <t>30 - Aparat EKG na wózku ze stacją do archiwizacji i cyfrowej analizy (bez serwera)</t>
  </si>
  <si>
    <t>31 - Monitoring w badaniu niekomercyjnym</t>
  </si>
  <si>
    <t>32 - Weryfikacja eCRF i rozwiązywanie queries (zdalnie, między wizytami)</t>
  </si>
  <si>
    <t>33 - Pharmacovigilance</t>
  </si>
  <si>
    <t>34 - Koszty dojazdów do ośrodków oraz noclegu dla CRAs</t>
  </si>
  <si>
    <t>35 - Wynagrodzenie biostatystyka za pracę przy analizie danych badania</t>
  </si>
  <si>
    <t>36 - Opłata archiwizacyjna</t>
  </si>
  <si>
    <t>37 - Przygotowanie publikacji w periodykach naukowych z listy filadelfijskiej</t>
  </si>
  <si>
    <t>38 - Przygotowanie raportu końcowego z badania (CSR)</t>
  </si>
  <si>
    <t>39 - Konferencje naukowe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</si>
</sst>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yyyy\-mm\-dd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4" fontId="2" fillId="0" borderId="1" xfId="1" applyFont="1" applyBorder="1" applyAlignment="1">
      <alignment horizontal="center" vertical="center" wrapText="1"/>
    </xf>
    <xf numFmtId="10" fontId="2" fillId="0" borderId="1" xfId="2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4" fontId="2" fillId="0" borderId="0" xfId="0" applyNumberFormat="1" applyFont="1"/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44" fontId="2" fillId="0" borderId="0" xfId="1" applyFont="1" applyAlignment="1">
      <alignment vertical="center"/>
    </xf>
    <xf numFmtId="0" fontId="3" fillId="3" borderId="1" xfId="0" applyFont="1" applyFill="1" applyBorder="1" applyAlignment="1">
      <alignment vertical="center"/>
    </xf>
    <xf numFmtId="44" fontId="2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/>
    </xf>
    <xf numFmtId="44" fontId="3" fillId="3" borderId="1" xfId="0" applyNumberFormat="1" applyFont="1" applyFill="1" applyBorder="1" applyAlignment="1">
      <alignment horizontal="center" vertical="center"/>
    </xf>
    <xf numFmtId="10" fontId="3" fillId="3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4" fontId="3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7" fontId="2" fillId="0" borderId="1" xfId="1" applyNumberFormat="1" applyFont="1" applyBorder="1" applyProtection="1"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7" fontId="3" fillId="0" borderId="1" xfId="1" applyNumberFormat="1" applyFont="1" applyBorder="1" applyAlignment="1" applyProtection="1">
      <alignment vertical="center"/>
      <protection locked="0"/>
    </xf>
    <xf numFmtId="7" fontId="2" fillId="4" borderId="1" xfId="1" applyNumberFormat="1" applyFont="1" applyFill="1" applyBorder="1" applyAlignment="1" applyProtection="1">
      <alignment vertical="center"/>
      <protection locked="0"/>
    </xf>
    <xf numFmtId="44" fontId="2" fillId="0" borderId="0" xfId="0" applyNumberFormat="1" applyFont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" fontId="6" fillId="3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7" fontId="3" fillId="2" borderId="1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2" fillId="0" borderId="0" xfId="1" applyFont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44" fontId="2" fillId="0" borderId="0" xfId="1" applyFont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44" fontId="2" fillId="0" borderId="0" xfId="1" applyFont="1" applyAlignment="1" applyProtection="1">
      <alignment vertical="center" wrapText="1"/>
      <protection locked="0"/>
    </xf>
    <xf numFmtId="10" fontId="3" fillId="2" borderId="1" xfId="2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right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4" fontId="9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/>
    </xf>
    <xf numFmtId="44" fontId="2" fillId="0" borderId="1" xfId="1" applyFont="1" applyBorder="1" applyAlignment="1" applyProtection="1">
      <alignment horizontal="right" vertical="center"/>
      <protection locked="0"/>
    </xf>
    <xf numFmtId="44" fontId="2" fillId="2" borderId="1" xfId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44" fontId="2" fillId="3" borderId="1" xfId="1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4" fontId="2" fillId="3" borderId="1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vertical="center" wrapText="1"/>
      <protection locked="0"/>
    </xf>
    <xf numFmtId="44" fontId="2" fillId="0" borderId="1" xfId="1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</cellXfs>
  <cellStyles count="4">
    <cellStyle name="Normalny" xfId="0" builtinId="0"/>
    <cellStyle name="Procentowy" xfId="2" builtinId="5"/>
    <cellStyle name="Walutowy" xfId="1" builtinId="4"/>
    <cellStyle name="Walutowy 2" xfId="3" xr:uid="{00000000-0005-0000-0000-000030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7008-5F46-4B95-A4C7-F9731AEBE06E}">
  <sheetPr codeName="Arkusz1">
    <tabColor rgb="FFFFC000"/>
    <pageSetUpPr fitToPage="1"/>
  </sheetPr>
  <dimension ref="A1:H24"/>
  <sheetViews>
    <sheetView tabSelected="1" zoomScaleNormal="100" workbookViewId="0">
      <selection activeCell="F16" sqref="F16"/>
    </sheetView>
  </sheetViews>
  <sheetFormatPr defaultColWidth="8.7109375" defaultRowHeight="12" x14ac:dyDescent="0.2"/>
  <cols>
    <col min="1" max="1" width="38.28515625" style="1" customWidth="1"/>
    <col min="2" max="2" width="74.7109375" style="1" customWidth="1"/>
    <col min="3" max="3" width="8.7109375" style="3" hidden="1" customWidth="1"/>
    <col min="4" max="16384" width="8.7109375" style="3"/>
  </cols>
  <sheetData>
    <row r="1" spans="1:8" ht="25.9" customHeight="1" x14ac:dyDescent="0.2">
      <c r="A1" s="53" t="s">
        <v>1</v>
      </c>
      <c r="B1" s="55"/>
    </row>
    <row r="2" spans="1:8" ht="25.9" customHeight="1" x14ac:dyDescent="0.2">
      <c r="A2" s="53" t="s">
        <v>76</v>
      </c>
      <c r="B2" s="54"/>
    </row>
    <row r="3" spans="1:8" ht="46.9" customHeight="1" x14ac:dyDescent="0.2">
      <c r="A3" s="53" t="s">
        <v>4</v>
      </c>
      <c r="B3" s="55"/>
    </row>
    <row r="4" spans="1:8" ht="25.9" customHeight="1" x14ac:dyDescent="0.2">
      <c r="A4" s="53" t="s">
        <v>5</v>
      </c>
      <c r="B4" s="54"/>
      <c r="C4" s="3" t="s">
        <v>95</v>
      </c>
    </row>
    <row r="5" spans="1:8" ht="46.15" customHeight="1" x14ac:dyDescent="0.2">
      <c r="A5" s="57" t="s">
        <v>116</v>
      </c>
      <c r="B5" s="119"/>
    </row>
    <row r="6" spans="1:8" ht="26.65" customHeight="1" x14ac:dyDescent="0.2">
      <c r="A6" s="53" t="s">
        <v>50</v>
      </c>
      <c r="B6" s="54"/>
    </row>
    <row r="7" spans="1:8" ht="26.65" customHeight="1" x14ac:dyDescent="0.2">
      <c r="A7" s="56" t="s">
        <v>2</v>
      </c>
      <c r="B7" s="74"/>
    </row>
    <row r="8" spans="1:8" ht="26.65" customHeight="1" x14ac:dyDescent="0.2">
      <c r="A8" s="56" t="s">
        <v>3</v>
      </c>
      <c r="B8" s="58"/>
    </row>
    <row r="9" spans="1:8" ht="26.65" customHeight="1" x14ac:dyDescent="0.2">
      <c r="A9" s="53" t="s">
        <v>6</v>
      </c>
      <c r="B9" s="114"/>
    </row>
    <row r="10" spans="1:8" ht="26.65" customHeight="1" x14ac:dyDescent="0.2">
      <c r="A10" s="99" t="s">
        <v>85</v>
      </c>
      <c r="B10" s="114"/>
      <c r="H10" s="26"/>
    </row>
    <row r="11" spans="1:8" ht="26.65" customHeight="1" x14ac:dyDescent="0.2">
      <c r="A11" s="56" t="s">
        <v>77</v>
      </c>
      <c r="B11" s="113"/>
      <c r="H11" s="26"/>
    </row>
    <row r="12" spans="1:8" ht="26.65" customHeight="1" x14ac:dyDescent="0.2">
      <c r="A12" s="56" t="s">
        <v>78</v>
      </c>
      <c r="B12" s="108"/>
      <c r="H12" s="26"/>
    </row>
    <row r="13" spans="1:8" s="100" customFormat="1" ht="53.25" customHeight="1" x14ac:dyDescent="0.2">
      <c r="A13" s="99" t="s">
        <v>93</v>
      </c>
      <c r="B13" s="108"/>
      <c r="H13" s="26"/>
    </row>
    <row r="14" spans="1:8" ht="21.6" customHeight="1" x14ac:dyDescent="0.2">
      <c r="A14" s="103" t="s">
        <v>90</v>
      </c>
    </row>
    <row r="19" spans="1:2" x14ac:dyDescent="0.2">
      <c r="B19" s="3"/>
    </row>
    <row r="21" spans="1:2" x14ac:dyDescent="0.2">
      <c r="A21" s="20"/>
    </row>
    <row r="22" spans="1:2" x14ac:dyDescent="0.2">
      <c r="A22" s="20"/>
    </row>
    <row r="23" spans="1:2" x14ac:dyDescent="0.2">
      <c r="A23" s="21"/>
    </row>
    <row r="24" spans="1:2" x14ac:dyDescent="0.2">
      <c r="A24" s="21"/>
    </row>
  </sheetData>
  <sheetProtection formatCells="0" formatColumns="0" formatRows="0" insertColumns="0" insertRows="0" insertHyperlinks="0" deleteColumns="0" deleteRows="0" sort="0" autoFilter="0" pivotTables="0"/>
  <dataValidations xWindow="199" yWindow="525" count="2">
    <dataValidation allowBlank="1" showInputMessage="1" showErrorMessage="1" prompt="Wpisz datę od" sqref="B7" xr:uid="{FE0DC343-C2F7-418E-A698-983ADA711DDA}"/>
    <dataValidation allowBlank="1" showInputMessage="1" showErrorMessage="1" prompt="Wpisz datę do" sqref="B8" xr:uid="{3363DD27-6771-4001-8982-B7C3B81842BC}"/>
  </dataValidations>
  <pageMargins left="0.23622047244094491" right="0.23622047244094491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99" yWindow="525" count="1">
        <x14:dataValidation type="list" allowBlank="1" showInputMessage="1" showErrorMessage="1" xr:uid="{BA447EAA-10A1-4332-8243-D3272112AF13}">
          <x14:formula1>
            <xm:f>słownik!$I$2:$I$5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5A81-A1B8-4678-9CBB-292075237157}">
  <sheetPr codeName="Arkusz10">
    <tabColor rgb="FFFFC000"/>
  </sheetPr>
  <dimension ref="A1:B9"/>
  <sheetViews>
    <sheetView zoomScale="85" zoomScaleNormal="85" workbookViewId="0">
      <selection activeCell="L39" sqref="L39"/>
    </sheetView>
  </sheetViews>
  <sheetFormatPr defaultColWidth="8.7109375" defaultRowHeight="12" x14ac:dyDescent="0.2"/>
  <cols>
    <col min="1" max="1" width="50.28515625" style="3" bestFit="1" customWidth="1"/>
    <col min="2" max="2" width="66.28515625" style="51" bestFit="1" customWidth="1"/>
    <col min="3" max="4" width="21.5703125" style="3" customWidth="1"/>
    <col min="5" max="16384" width="8.7109375" style="3"/>
  </cols>
  <sheetData>
    <row r="1" spans="1:2" ht="39.6" customHeight="1" x14ac:dyDescent="0.2">
      <c r="A1" s="49" t="s">
        <v>71</v>
      </c>
      <c r="B1" s="70"/>
    </row>
    <row r="2" spans="1:2" ht="39.6" customHeight="1" x14ac:dyDescent="0.2">
      <c r="A2" s="43" t="s">
        <v>61</v>
      </c>
      <c r="B2" s="71"/>
    </row>
    <row r="3" spans="1:2" ht="39.6" customHeight="1" x14ac:dyDescent="0.2">
      <c r="A3" s="43" t="s">
        <v>62</v>
      </c>
      <c r="B3" s="72"/>
    </row>
    <row r="4" spans="1:2" ht="39.6" customHeight="1" x14ac:dyDescent="0.2">
      <c r="A4" s="50" t="s">
        <v>64</v>
      </c>
      <c r="B4" s="66"/>
    </row>
    <row r="5" spans="1:2" ht="39.6" customHeight="1" x14ac:dyDescent="0.2">
      <c r="A5" s="49" t="s">
        <v>72</v>
      </c>
      <c r="B5" s="70"/>
    </row>
    <row r="6" spans="1:2" ht="39.6" customHeight="1" x14ac:dyDescent="0.2">
      <c r="A6" s="50" t="s">
        <v>63</v>
      </c>
      <c r="B6" s="66"/>
    </row>
    <row r="7" spans="1:2" s="100" customFormat="1" ht="39.6" customHeight="1" x14ac:dyDescent="0.2">
      <c r="A7" s="50" t="s">
        <v>64</v>
      </c>
      <c r="B7" s="66"/>
    </row>
    <row r="8" spans="1:2" ht="39.6" customHeight="1" x14ac:dyDescent="0.2">
      <c r="A8" s="49" t="s">
        <v>66</v>
      </c>
      <c r="B8" s="70"/>
    </row>
    <row r="9" spans="1:2" ht="94.15" customHeight="1" x14ac:dyDescent="0.2">
      <c r="A9" s="50" t="s">
        <v>65</v>
      </c>
      <c r="B9" s="66"/>
    </row>
  </sheetData>
  <sheetProtection formatCells="0" formatColumns="0" formatRows="0" insertColumns="0" insertRows="0" insertHyperlinks="0" deleteColumns="0" deleteRows="0" sort="0" autoFilter="0" pivotTables="0"/>
  <dataValidations xWindow="524" yWindow="554" count="5">
    <dataValidation allowBlank="1" showInputMessage="1" showErrorMessage="1" prompt="Wpisz termin kontroli" sqref="B2" xr:uid="{7BE50E1D-936A-4647-8C6B-7CCD8F8BD31E}"/>
    <dataValidation allowBlank="1" showInputMessage="1" showErrorMessage="1" prompt="Wpisz numer kontroli" sqref="B3" xr:uid="{8950016D-9DEA-4A08-8D28-93196E9747B0}"/>
    <dataValidation allowBlank="1" showInputMessage="1" showErrorMessage="1" prompt="Wpisz rodzaj kontroli" sqref="B6:B7" xr:uid="{2C04645D-356E-4D28-846E-FAE994A93961}"/>
    <dataValidation allowBlank="1" showInputMessage="1" showErrorMessage="1" prompt="Wpisz ustalenia z kontroli" sqref="B4 B4" xr:uid="{BBE224F0-1ABB-4544-A30F-0B9F9406DE51}"/>
    <dataValidation allowBlank="1" showInputMessage="1" showErrorMessage="1" prompt="Należy opisać w jaki sposób zostały zrealizowane przez beneficjenta" sqref="B9" xr:uid="{906F2427-7D5C-4054-8D63-51C96E09BA75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524" yWindow="554" count="2">
        <x14:dataValidation type="list" allowBlank="1" showInputMessage="1" showErrorMessage="1" prompt="Wybierz opcję z listy" xr:uid="{9BAF663A-6720-4940-BE0A-9C60B07A0FF1}">
          <x14:formula1>
            <xm:f>słownik!$F$2:$F$3</xm:f>
          </x14:formula1>
          <xm:sqref>B1 B5</xm:sqref>
        </x14:dataValidation>
        <x14:dataValidation type="list" allowBlank="1" showInputMessage="1" showErrorMessage="1" prompt="Wybierz opcję z listy" xr:uid="{68240B77-8379-4D25-A227-10F9D7F35DBD}">
          <x14:formula1>
            <xm:f>słownik!$G$2:$G$5</xm:f>
          </x14:formula1>
          <xm:sqref>B8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2B113-4792-467B-85B9-DE953AC4FC7E}">
  <sheetPr codeName="Arkusz11">
    <tabColor rgb="FFFFC000"/>
  </sheetPr>
  <dimension ref="A1:B10"/>
  <sheetViews>
    <sheetView zoomScaleNormal="100" workbookViewId="0">
      <selection activeCell="K19" sqref="K19"/>
    </sheetView>
  </sheetViews>
  <sheetFormatPr defaultColWidth="8.7109375" defaultRowHeight="12" x14ac:dyDescent="0.2"/>
  <cols>
    <col min="1" max="1" width="42.28515625" style="3" customWidth="1"/>
    <col min="2" max="2" width="21.7109375" style="3" customWidth="1"/>
    <col min="3" max="16384" width="8.7109375" style="3"/>
  </cols>
  <sheetData>
    <row r="1" spans="1:2" ht="25.15" customHeight="1" x14ac:dyDescent="0.2">
      <c r="A1" s="13" t="s">
        <v>23</v>
      </c>
    </row>
    <row r="2" spans="1:2" ht="25.15" customHeight="1" x14ac:dyDescent="0.2">
      <c r="B2" s="7" t="s">
        <v>24</v>
      </c>
    </row>
    <row r="3" spans="1:2" ht="25.15" customHeight="1" x14ac:dyDescent="0.2">
      <c r="A3" s="9" t="s">
        <v>15</v>
      </c>
      <c r="B3" s="80"/>
    </row>
    <row r="4" spans="1:2" ht="25.15" customHeight="1" x14ac:dyDescent="0.2">
      <c r="A4" s="9" t="s">
        <v>16</v>
      </c>
      <c r="B4" s="81"/>
    </row>
    <row r="5" spans="1:2" ht="25.15" customHeight="1" x14ac:dyDescent="0.2">
      <c r="A5" s="9" t="s">
        <v>17</v>
      </c>
      <c r="B5" s="81"/>
    </row>
    <row r="6" spans="1:2" ht="25.15" customHeight="1" x14ac:dyDescent="0.2">
      <c r="A6" s="9" t="s">
        <v>18</v>
      </c>
      <c r="B6" s="81"/>
    </row>
    <row r="7" spans="1:2" ht="25.15" customHeight="1" x14ac:dyDescent="0.2">
      <c r="A7" s="9" t="s">
        <v>19</v>
      </c>
      <c r="B7" s="86"/>
    </row>
    <row r="8" spans="1:2" ht="25.15" customHeight="1" x14ac:dyDescent="0.2">
      <c r="A8" s="9" t="s">
        <v>20</v>
      </c>
      <c r="B8" s="95"/>
    </row>
    <row r="9" spans="1:2" ht="25.15" customHeight="1" x14ac:dyDescent="0.2">
      <c r="A9" s="9" t="s">
        <v>21</v>
      </c>
      <c r="B9" s="73"/>
    </row>
    <row r="10" spans="1:2" ht="25.15" customHeight="1" x14ac:dyDescent="0.2">
      <c r="A10" s="10" t="s">
        <v>22</v>
      </c>
      <c r="B10" s="73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0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82ECCE35-6188-42B4-94B8-E8F775F1C26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FC67-906F-47A4-86FC-691BCF02A928}">
  <sheetPr codeName="Arkusz14">
    <tabColor rgb="FFFFC000"/>
  </sheetPr>
  <dimension ref="A1:B5"/>
  <sheetViews>
    <sheetView zoomScale="90" zoomScaleNormal="90" workbookViewId="0">
      <selection activeCell="U42" sqref="U42"/>
    </sheetView>
  </sheetViews>
  <sheetFormatPr defaultColWidth="9.28515625" defaultRowHeight="12" x14ac:dyDescent="0.2"/>
  <cols>
    <col min="1" max="1" width="21.28515625" style="100" customWidth="1"/>
    <col min="2" max="2" width="66.7109375" style="100" customWidth="1"/>
    <col min="3" max="16384" width="9.28515625" style="100"/>
  </cols>
  <sheetData>
    <row r="1" spans="1:2" ht="30.75" customHeight="1" x14ac:dyDescent="0.2">
      <c r="A1" s="110" t="s">
        <v>94</v>
      </c>
      <c r="B1" s="110"/>
    </row>
    <row r="2" spans="1:2" ht="30.75" customHeight="1" x14ac:dyDescent="0.2">
      <c r="A2" s="102" t="s">
        <v>83</v>
      </c>
      <c r="B2" s="111"/>
    </row>
    <row r="3" spans="1:2" ht="30.75" customHeight="1" x14ac:dyDescent="0.2">
      <c r="A3" s="127" t="s">
        <v>89</v>
      </c>
      <c r="B3" s="127"/>
    </row>
    <row r="4" spans="1:2" ht="158.44999999999999" customHeight="1" x14ac:dyDescent="0.2">
      <c r="A4" s="102" t="s">
        <v>84</v>
      </c>
      <c r="B4" s="109"/>
    </row>
    <row r="5" spans="1:2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E3DD-F8C9-400D-9EAF-AC7407DC63CA}">
  <sheetPr codeName="Arkusz12">
    <tabColor rgb="FFFFC000"/>
  </sheetPr>
  <dimension ref="A1:A4"/>
  <sheetViews>
    <sheetView zoomScaleNormal="100" workbookViewId="0">
      <selection activeCell="D2" sqref="D2"/>
    </sheetView>
  </sheetViews>
  <sheetFormatPr defaultRowHeight="15" x14ac:dyDescent="0.25"/>
  <cols>
    <col min="1" max="1" width="97.7109375" customWidth="1"/>
  </cols>
  <sheetData>
    <row r="1" spans="1:1" ht="24.6" customHeight="1" x14ac:dyDescent="0.25">
      <c r="A1" s="22" t="s">
        <v>38</v>
      </c>
    </row>
    <row r="2" spans="1:1" ht="168.6" customHeight="1" x14ac:dyDescent="0.25">
      <c r="A2" s="23" t="s">
        <v>88</v>
      </c>
    </row>
    <row r="3" spans="1:1" ht="41.65" customHeight="1" x14ac:dyDescent="0.25">
      <c r="A3" s="65" t="s">
        <v>73</v>
      </c>
    </row>
    <row r="4" spans="1:1" x14ac:dyDescent="0.25">
      <c r="A4" s="3"/>
    </row>
  </sheetData>
  <sheetProtection formatCells="0" formatColumns="0" formatRows="0" insertColumns="0" insertRows="0" insertHyperlinks="0" deleteColumns="0" deleteRows="0" sort="0" autoFilter="0" pivotTables="0"/>
  <dataValidations xWindow="367" yWindow="559" count="1">
    <dataValidation allowBlank="1" showInputMessage="1" showErrorMessage="1" prompt="Uzupełnij zapis dotyczący przechowywania dokumnetacji związanej z realizacją projektu - należy wskazać nazwę i adres podmiotu" sqref="A3" xr:uid="{BEC4F121-21FF-4AF4-9E6F-B74866FE4352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31B3-F51E-48C4-B4A9-1A306A41C252}">
  <sheetPr codeName="Arkusz13"/>
  <dimension ref="A1:I40"/>
  <sheetViews>
    <sheetView workbookViewId="0">
      <selection activeCell="C17" sqref="C17"/>
    </sheetView>
  </sheetViews>
  <sheetFormatPr defaultColWidth="8.7109375" defaultRowHeight="12" x14ac:dyDescent="0.2"/>
  <cols>
    <col min="1" max="1" width="8.7109375" style="3"/>
    <col min="2" max="2" width="60.42578125" style="3" bestFit="1" customWidth="1"/>
    <col min="3" max="3" width="81.7109375" style="3" customWidth="1"/>
    <col min="4" max="4" width="82.85546875" style="3" bestFit="1" customWidth="1"/>
    <col min="5" max="5" width="44.28515625" style="3" bestFit="1" customWidth="1"/>
    <col min="6" max="6" width="7" style="3" bestFit="1" customWidth="1"/>
    <col min="7" max="7" width="16.28515625" style="3" customWidth="1"/>
    <col min="8" max="8" width="64.5703125" style="3" bestFit="1" customWidth="1"/>
    <col min="9" max="9" width="12.42578125" style="3" customWidth="1"/>
    <col min="10" max="16384" width="8.7109375" style="3"/>
  </cols>
  <sheetData>
    <row r="1" spans="1:9" x14ac:dyDescent="0.2">
      <c r="A1" s="4" t="s">
        <v>51</v>
      </c>
      <c r="B1" s="4" t="s">
        <v>35</v>
      </c>
      <c r="C1" s="4" t="s">
        <v>30</v>
      </c>
      <c r="D1" s="4" t="s">
        <v>39</v>
      </c>
      <c r="E1" s="4" t="s">
        <v>42</v>
      </c>
      <c r="F1" s="4" t="s">
        <v>54</v>
      </c>
      <c r="G1" s="4" t="s">
        <v>74</v>
      </c>
      <c r="H1" s="4" t="s">
        <v>52</v>
      </c>
      <c r="I1" s="27" t="s">
        <v>55</v>
      </c>
    </row>
    <row r="2" spans="1:9" x14ac:dyDescent="0.2">
      <c r="A2" s="3">
        <v>1</v>
      </c>
      <c r="B2" s="3" t="s">
        <v>96</v>
      </c>
      <c r="C2" s="3" t="str">
        <f>_xlfn.CONCAT(A2," - ",B2)</f>
        <v>1 - Przygotowanie protokołu badania i jego rejestracja</v>
      </c>
      <c r="D2" s="3" t="s">
        <v>126</v>
      </c>
      <c r="E2" s="2" t="s">
        <v>101</v>
      </c>
      <c r="F2" s="3" t="s">
        <v>48</v>
      </c>
      <c r="G2" s="3" t="s">
        <v>48</v>
      </c>
      <c r="H2" s="3" t="s">
        <v>117</v>
      </c>
      <c r="I2" s="3" t="s">
        <v>95</v>
      </c>
    </row>
    <row r="3" spans="1:9" x14ac:dyDescent="0.2">
      <c r="A3" s="100">
        <v>2</v>
      </c>
      <c r="B3" s="3" t="s">
        <v>110</v>
      </c>
      <c r="C3" s="100" t="str">
        <f t="shared" ref="C3:C8" si="0">_xlfn.CONCAT(A3," - ",B3)</f>
        <v>2 - Zarządzanie badaniem</v>
      </c>
      <c r="D3" s="3" t="s">
        <v>127</v>
      </c>
      <c r="E3" s="2" t="s">
        <v>104</v>
      </c>
      <c r="F3" s="3" t="s">
        <v>49</v>
      </c>
      <c r="G3" s="3" t="s">
        <v>49</v>
      </c>
      <c r="I3" s="3" t="s">
        <v>118</v>
      </c>
    </row>
    <row r="4" spans="1:9" x14ac:dyDescent="0.2">
      <c r="A4" s="100">
        <v>3</v>
      </c>
      <c r="B4" s="3" t="s">
        <v>121</v>
      </c>
      <c r="C4" s="100" t="str">
        <f t="shared" si="0"/>
        <v>3 - Organizacja badania przez CRO</v>
      </c>
      <c r="D4" s="3" t="s">
        <v>128</v>
      </c>
      <c r="E4" s="2" t="s">
        <v>105</v>
      </c>
      <c r="G4" s="3" t="s">
        <v>75</v>
      </c>
      <c r="I4" s="100" t="s">
        <v>119</v>
      </c>
    </row>
    <row r="5" spans="1:9" x14ac:dyDescent="0.2">
      <c r="A5" s="100">
        <v>4</v>
      </c>
      <c r="B5" s="3" t="s">
        <v>122</v>
      </c>
      <c r="C5" s="100" t="str">
        <f t="shared" si="0"/>
        <v>4 - Realizacja merytoryczna badania</v>
      </c>
      <c r="D5" s="3" t="s">
        <v>129</v>
      </c>
      <c r="E5" s="2" t="s">
        <v>106</v>
      </c>
      <c r="G5" s="3" t="s">
        <v>86</v>
      </c>
      <c r="I5" s="100" t="s">
        <v>120</v>
      </c>
    </row>
    <row r="6" spans="1:9" x14ac:dyDescent="0.2">
      <c r="A6" s="100">
        <v>5</v>
      </c>
      <c r="B6" s="3" t="s">
        <v>123</v>
      </c>
      <c r="C6" s="100" t="str">
        <f t="shared" si="0"/>
        <v>5 - Monitoring badania</v>
      </c>
      <c r="D6" s="3" t="s">
        <v>130</v>
      </c>
      <c r="E6" s="2" t="s">
        <v>107</v>
      </c>
    </row>
    <row r="7" spans="1:9" x14ac:dyDescent="0.2">
      <c r="A7" s="100">
        <v>6</v>
      </c>
      <c r="B7" s="3" t="s">
        <v>124</v>
      </c>
      <c r="C7" s="100" t="str">
        <f t="shared" si="0"/>
        <v>6 - Analiza danych</v>
      </c>
      <c r="D7" s="3" t="s">
        <v>131</v>
      </c>
      <c r="E7" s="2" t="s">
        <v>108</v>
      </c>
    </row>
    <row r="8" spans="1:9" x14ac:dyDescent="0.2">
      <c r="A8" s="100">
        <v>7</v>
      </c>
      <c r="B8" s="3" t="s">
        <v>125</v>
      </c>
      <c r="C8" s="100" t="str">
        <f t="shared" si="0"/>
        <v>7 - Raport z badania i upowszechnianie wyników</v>
      </c>
      <c r="D8" s="3" t="s">
        <v>132</v>
      </c>
      <c r="E8" s="2" t="s">
        <v>109</v>
      </c>
    </row>
    <row r="9" spans="1:9" x14ac:dyDescent="0.2">
      <c r="A9" s="100"/>
      <c r="C9" s="100"/>
      <c r="D9" s="3" t="s">
        <v>133</v>
      </c>
      <c r="E9" s="2" t="s">
        <v>102</v>
      </c>
    </row>
    <row r="10" spans="1:9" x14ac:dyDescent="0.2">
      <c r="A10" s="100"/>
      <c r="C10" s="100"/>
      <c r="D10" s="3" t="s">
        <v>134</v>
      </c>
      <c r="E10" s="3" t="s">
        <v>103</v>
      </c>
    </row>
    <row r="11" spans="1:9" x14ac:dyDescent="0.2">
      <c r="A11" s="100"/>
      <c r="C11" s="100"/>
      <c r="D11" s="3" t="s">
        <v>135</v>
      </c>
    </row>
    <row r="12" spans="1:9" x14ac:dyDescent="0.2">
      <c r="D12" s="3" t="s">
        <v>136</v>
      </c>
    </row>
    <row r="13" spans="1:9" x14ac:dyDescent="0.2">
      <c r="D13" s="3" t="s">
        <v>137</v>
      </c>
    </row>
    <row r="14" spans="1:9" x14ac:dyDescent="0.2">
      <c r="D14" s="3" t="s">
        <v>138</v>
      </c>
    </row>
    <row r="15" spans="1:9" x14ac:dyDescent="0.2">
      <c r="D15" s="3" t="s">
        <v>139</v>
      </c>
    </row>
    <row r="16" spans="1:9" x14ac:dyDescent="0.2">
      <c r="D16" s="3" t="s">
        <v>140</v>
      </c>
    </row>
    <row r="17" spans="4:5" x14ac:dyDescent="0.2">
      <c r="D17" s="3" t="s">
        <v>141</v>
      </c>
    </row>
    <row r="18" spans="4:5" x14ac:dyDescent="0.2">
      <c r="D18" s="3" t="s">
        <v>142</v>
      </c>
      <c r="E18" s="4" t="s">
        <v>115</v>
      </c>
    </row>
    <row r="19" spans="4:5" x14ac:dyDescent="0.2">
      <c r="D19" s="3" t="s">
        <v>143</v>
      </c>
      <c r="E19" s="3" t="s">
        <v>112</v>
      </c>
    </row>
    <row r="20" spans="4:5" x14ac:dyDescent="0.2">
      <c r="D20" s="3" t="s">
        <v>144</v>
      </c>
      <c r="E20" s="3" t="s">
        <v>79</v>
      </c>
    </row>
    <row r="21" spans="4:5" x14ac:dyDescent="0.2">
      <c r="D21" s="3" t="s">
        <v>145</v>
      </c>
      <c r="E21" s="3" t="s">
        <v>80</v>
      </c>
    </row>
    <row r="22" spans="4:5" x14ac:dyDescent="0.2">
      <c r="D22" s="3" t="s">
        <v>146</v>
      </c>
      <c r="E22" s="3" t="s">
        <v>98</v>
      </c>
    </row>
    <row r="23" spans="4:5" x14ac:dyDescent="0.2">
      <c r="D23" s="3" t="s">
        <v>147</v>
      </c>
      <c r="E23" s="3" t="s">
        <v>99</v>
      </c>
    </row>
    <row r="24" spans="4:5" x14ac:dyDescent="0.2">
      <c r="D24" s="3" t="s">
        <v>148</v>
      </c>
      <c r="E24" s="3" t="s">
        <v>97</v>
      </c>
    </row>
    <row r="25" spans="4:5" x14ac:dyDescent="0.2">
      <c r="D25" s="3" t="s">
        <v>149</v>
      </c>
    </row>
    <row r="26" spans="4:5" x14ac:dyDescent="0.2">
      <c r="D26" s="3" t="s">
        <v>150</v>
      </c>
    </row>
    <row r="27" spans="4:5" x14ac:dyDescent="0.2">
      <c r="D27" s="3" t="s">
        <v>151</v>
      </c>
    </row>
    <row r="28" spans="4:5" x14ac:dyDescent="0.2">
      <c r="D28" s="3" t="s">
        <v>152</v>
      </c>
    </row>
    <row r="29" spans="4:5" x14ac:dyDescent="0.2">
      <c r="D29" s="3" t="s">
        <v>153</v>
      </c>
    </row>
    <row r="30" spans="4:5" x14ac:dyDescent="0.2">
      <c r="D30" s="3" t="s">
        <v>154</v>
      </c>
    </row>
    <row r="31" spans="4:5" x14ac:dyDescent="0.2">
      <c r="D31" s="3" t="s">
        <v>155</v>
      </c>
    </row>
    <row r="32" spans="4:5" x14ac:dyDescent="0.2">
      <c r="D32" s="3" t="s">
        <v>156</v>
      </c>
    </row>
    <row r="33" spans="4:4" x14ac:dyDescent="0.2">
      <c r="D33" s="3" t="s">
        <v>157</v>
      </c>
    </row>
    <row r="34" spans="4:4" x14ac:dyDescent="0.2">
      <c r="D34" s="3" t="s">
        <v>158</v>
      </c>
    </row>
    <row r="35" spans="4:4" x14ac:dyDescent="0.2">
      <c r="D35" s="3" t="s">
        <v>159</v>
      </c>
    </row>
    <row r="36" spans="4:4" x14ac:dyDescent="0.2">
      <c r="D36" s="3" t="s">
        <v>160</v>
      </c>
    </row>
    <row r="37" spans="4:4" x14ac:dyDescent="0.2">
      <c r="D37" s="3" t="s">
        <v>161</v>
      </c>
    </row>
    <row r="38" spans="4:4" x14ac:dyDescent="0.2">
      <c r="D38" s="3" t="s">
        <v>162</v>
      </c>
    </row>
    <row r="39" spans="4:4" x14ac:dyDescent="0.2">
      <c r="D39" s="3" t="s">
        <v>163</v>
      </c>
    </row>
    <row r="40" spans="4:4" x14ac:dyDescent="0.2">
      <c r="D40" s="3" t="s">
        <v>164</v>
      </c>
    </row>
  </sheetData>
  <sheetProtection algorithmName="SHA-512" hashValue="7FueAHHCFKbubFqdmX1Shhx/QSN5SuuFa0+Oro5VFkXYg2a1nxfwSL6qNO1zFnJwa62WoxT4eHTPX2V+HPoNqA==" saltValue="B5/e1HXKJNbfIk0mMOPc4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DF22-F762-4C0C-8E93-AE38B5843D0A}">
  <sheetPr codeName="Arkusz2">
    <tabColor rgb="FFFFC000"/>
    <pageSetUpPr fitToPage="1"/>
  </sheetPr>
  <dimension ref="A1:C8"/>
  <sheetViews>
    <sheetView zoomScale="70" zoomScaleNormal="70" workbookViewId="0">
      <selection activeCell="K6" sqref="K6"/>
    </sheetView>
  </sheetViews>
  <sheetFormatPr defaultColWidth="8.7109375" defaultRowHeight="12" x14ac:dyDescent="0.2"/>
  <cols>
    <col min="1" max="1" width="11.5703125" style="5" customWidth="1"/>
    <col min="2" max="2" width="67.42578125" style="40" bestFit="1" customWidth="1"/>
    <col min="3" max="3" width="78.42578125" style="40" customWidth="1"/>
    <col min="4" max="16384" width="8.7109375" style="3"/>
  </cols>
  <sheetData>
    <row r="1" spans="1:3" ht="23.65" customHeight="1" x14ac:dyDescent="0.2">
      <c r="A1" s="59" t="s">
        <v>33</v>
      </c>
      <c r="B1" s="75" t="s">
        <v>35</v>
      </c>
      <c r="C1" s="75" t="s">
        <v>34</v>
      </c>
    </row>
    <row r="2" spans="1:3" ht="71.25" customHeight="1" x14ac:dyDescent="0.2">
      <c r="A2" s="60"/>
      <c r="B2" s="55"/>
      <c r="C2" s="85"/>
    </row>
    <row r="3" spans="1:3" ht="86.25" customHeight="1" x14ac:dyDescent="0.2">
      <c r="A3" s="60"/>
      <c r="B3" s="55"/>
      <c r="C3" s="85"/>
    </row>
    <row r="4" spans="1:3" ht="81.75" customHeight="1" x14ac:dyDescent="0.2">
      <c r="A4" s="60"/>
      <c r="B4" s="55"/>
      <c r="C4" s="85"/>
    </row>
    <row r="5" spans="1:3" ht="73.5" customHeight="1" x14ac:dyDescent="0.2">
      <c r="A5" s="60"/>
      <c r="B5" s="55"/>
      <c r="C5" s="85"/>
    </row>
    <row r="6" spans="1:3" ht="81.75" customHeight="1" x14ac:dyDescent="0.2">
      <c r="A6" s="60"/>
      <c r="B6" s="55"/>
      <c r="C6" s="85"/>
    </row>
    <row r="7" spans="1:3" s="100" customFormat="1" ht="79.5" customHeight="1" x14ac:dyDescent="0.2">
      <c r="A7" s="60"/>
      <c r="B7" s="55"/>
      <c r="C7" s="85"/>
    </row>
    <row r="8" spans="1:3" s="100" customFormat="1" ht="84" customHeight="1" x14ac:dyDescent="0.2">
      <c r="A8" s="60"/>
      <c r="B8" s="55"/>
      <c r="C8" s="85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C2:C8" xr:uid="{77C52DB7-96FB-4B2D-A13A-C3DB81E33DB7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66B82-F2D1-465E-943C-518196B5622C}">
  <sheetPr codeName="Arkusz3">
    <tabColor rgb="FFFFC000"/>
  </sheetPr>
  <dimension ref="A1:C8"/>
  <sheetViews>
    <sheetView zoomScale="70" zoomScaleNormal="70" workbookViewId="0">
      <selection activeCell="B20" sqref="B20"/>
    </sheetView>
  </sheetViews>
  <sheetFormatPr defaultColWidth="8.7109375" defaultRowHeight="12" x14ac:dyDescent="0.2"/>
  <cols>
    <col min="1" max="1" width="11.5703125" style="3" customWidth="1"/>
    <col min="2" max="2" width="67.42578125" style="39" bestFit="1" customWidth="1"/>
    <col min="3" max="3" width="78.42578125" style="39" customWidth="1"/>
    <col min="4" max="16384" width="8.7109375" style="3"/>
  </cols>
  <sheetData>
    <row r="1" spans="1:3" ht="23.65" customHeight="1" x14ac:dyDescent="0.2">
      <c r="A1" s="6" t="s">
        <v>33</v>
      </c>
      <c r="B1" s="17" t="s">
        <v>35</v>
      </c>
      <c r="C1" s="17" t="s">
        <v>36</v>
      </c>
    </row>
    <row r="2" spans="1:3" ht="85.5" customHeight="1" x14ac:dyDescent="0.2">
      <c r="A2" s="28"/>
      <c r="B2" s="42"/>
      <c r="C2" s="78"/>
    </row>
    <row r="3" spans="1:3" ht="86.25" customHeight="1" x14ac:dyDescent="0.2">
      <c r="A3" s="28"/>
      <c r="B3" s="42"/>
      <c r="C3" s="78"/>
    </row>
    <row r="4" spans="1:3" ht="86.25" customHeight="1" x14ac:dyDescent="0.2">
      <c r="A4" s="28"/>
      <c r="B4" s="42"/>
      <c r="C4" s="78"/>
    </row>
    <row r="5" spans="1:3" ht="91.5" customHeight="1" x14ac:dyDescent="0.2">
      <c r="A5" s="28"/>
      <c r="B5" s="42"/>
      <c r="C5" s="78"/>
    </row>
    <row r="6" spans="1:3" ht="93.75" customHeight="1" x14ac:dyDescent="0.2">
      <c r="A6" s="28"/>
      <c r="B6" s="42"/>
      <c r="C6" s="78"/>
    </row>
    <row r="7" spans="1:3" s="100" customFormat="1" ht="93.75" customHeight="1" x14ac:dyDescent="0.2">
      <c r="A7" s="28"/>
      <c r="B7" s="42"/>
      <c r="C7" s="78"/>
    </row>
    <row r="8" spans="1:3" s="100" customFormat="1" ht="93" customHeight="1" x14ac:dyDescent="0.2">
      <c r="A8" s="28"/>
      <c r="B8" s="42"/>
      <c r="C8" s="78"/>
    </row>
  </sheetData>
  <sheetProtection formatCells="0" formatColumns="0" formatRows="0" insertColumns="0" insertRows="0" insertHyperlinks="0" deleteColumns="0" deleteRows="0" sort="0" autoFilter="0" pivotTables="0"/>
  <dataValidations xWindow="598" yWindow="684" count="1">
    <dataValidation allowBlank="1" showInputMessage="1" showErrorMessage="1" prompt="Wpisz opis masymalnie 10000 znaków" sqref="C2:C8" xr:uid="{8691380B-C232-48C2-837C-5EC30E95E44C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072C-AFE0-488C-86A7-907A5CD6E2EC}">
  <sheetPr codeName="Arkusz4">
    <tabColor rgb="FFFFC000"/>
    <pageSetUpPr fitToPage="1"/>
  </sheetPr>
  <dimension ref="A1:Q11"/>
  <sheetViews>
    <sheetView topLeftCell="E1" zoomScale="160" zoomScaleNormal="160" zoomScalePageLayoutView="50" workbookViewId="0">
      <selection activeCell="G27" sqref="G27"/>
    </sheetView>
  </sheetViews>
  <sheetFormatPr defaultColWidth="0" defaultRowHeight="12" x14ac:dyDescent="0.25"/>
  <cols>
    <col min="1" max="1" width="8.7109375" style="116" customWidth="1"/>
    <col min="2" max="2" width="35.140625" style="65" customWidth="1"/>
    <col min="3" max="3" width="40.7109375" style="65" customWidth="1"/>
    <col min="4" max="4" width="36" style="93" customWidth="1"/>
    <col min="5" max="5" width="17.7109375" style="65" bestFit="1" customWidth="1"/>
    <col min="6" max="6" width="20" style="65" bestFit="1" customWidth="1"/>
    <col min="7" max="8" width="18.28515625" style="65" customWidth="1"/>
    <col min="9" max="9" width="31.42578125" style="65" customWidth="1"/>
    <col min="10" max="10" width="20.85546875" style="65" customWidth="1"/>
    <col min="11" max="11" width="21.7109375" style="94" bestFit="1" customWidth="1"/>
    <col min="12" max="12" width="14.42578125" style="94" customWidth="1"/>
    <col min="13" max="13" width="20" style="94" customWidth="1"/>
    <col min="14" max="14" width="40.5703125" style="65" customWidth="1"/>
    <col min="15" max="15" width="23.42578125" style="65" customWidth="1"/>
    <col min="16" max="16" width="28.28515625" style="65" customWidth="1"/>
    <col min="17" max="17" width="32.7109375" style="118" customWidth="1"/>
    <col min="18" max="16384" width="8.7109375" style="40" hidden="1"/>
  </cols>
  <sheetData>
    <row r="1" spans="1:17" ht="22.15" customHeight="1" x14ac:dyDescent="0.25">
      <c r="A1" s="120" t="s">
        <v>9</v>
      </c>
      <c r="B1" s="120"/>
      <c r="C1" s="87"/>
      <c r="D1" s="40"/>
      <c r="E1" s="88"/>
      <c r="F1" s="40"/>
      <c r="G1" s="40"/>
      <c r="H1" s="40"/>
      <c r="I1" s="40"/>
      <c r="J1" s="40"/>
      <c r="K1" s="89"/>
      <c r="L1" s="89"/>
      <c r="M1" s="89"/>
      <c r="N1" s="40"/>
      <c r="O1" s="40"/>
      <c r="P1" s="40"/>
      <c r="Q1" s="97"/>
    </row>
    <row r="2" spans="1:17" s="88" customFormat="1" ht="88.15" customHeight="1" x14ac:dyDescent="0.25">
      <c r="A2" s="61" t="s">
        <v>87</v>
      </c>
      <c r="B2" s="61" t="s">
        <v>30</v>
      </c>
      <c r="C2" s="62" t="s">
        <v>42</v>
      </c>
      <c r="D2" s="61" t="s">
        <v>39</v>
      </c>
      <c r="E2" s="61" t="s">
        <v>10</v>
      </c>
      <c r="F2" s="61" t="s">
        <v>37</v>
      </c>
      <c r="G2" s="61" t="s">
        <v>11</v>
      </c>
      <c r="H2" s="61" t="s">
        <v>12</v>
      </c>
      <c r="I2" s="62" t="s">
        <v>111</v>
      </c>
      <c r="J2" s="61" t="s">
        <v>13</v>
      </c>
      <c r="K2" s="63" t="s">
        <v>53</v>
      </c>
      <c r="L2" s="63" t="s">
        <v>91</v>
      </c>
      <c r="M2" s="63" t="s">
        <v>14</v>
      </c>
      <c r="N2" s="62" t="s">
        <v>100</v>
      </c>
      <c r="O2" s="62" t="s">
        <v>56</v>
      </c>
      <c r="P2" s="62" t="s">
        <v>57</v>
      </c>
      <c r="Q2" s="98" t="s">
        <v>92</v>
      </c>
    </row>
    <row r="3" spans="1:17" s="92" customFormat="1" ht="24" customHeight="1" x14ac:dyDescent="0.25">
      <c r="A3" s="128"/>
      <c r="B3" s="129"/>
      <c r="C3" s="129"/>
      <c r="D3" s="78"/>
      <c r="E3" s="129"/>
      <c r="F3" s="129"/>
      <c r="G3" s="130"/>
      <c r="H3" s="130"/>
      <c r="I3" s="129"/>
      <c r="J3" s="129"/>
      <c r="K3" s="131"/>
      <c r="L3" s="131"/>
      <c r="M3" s="131"/>
      <c r="N3" s="129"/>
      <c r="O3" s="129"/>
      <c r="P3" s="129"/>
      <c r="Q3" s="132"/>
    </row>
    <row r="4" spans="1:17" s="92" customFormat="1" ht="24" customHeight="1" x14ac:dyDescent="0.25">
      <c r="A4" s="128"/>
      <c r="B4" s="129"/>
      <c r="C4" s="129"/>
      <c r="D4" s="78"/>
      <c r="E4" s="129"/>
      <c r="F4" s="129"/>
      <c r="G4" s="130"/>
      <c r="H4" s="130"/>
      <c r="I4" s="129"/>
      <c r="J4" s="129"/>
      <c r="K4" s="131"/>
      <c r="L4" s="131"/>
      <c r="M4" s="131"/>
      <c r="N4" s="129"/>
      <c r="O4" s="129"/>
      <c r="P4" s="129"/>
      <c r="Q4" s="132"/>
    </row>
    <row r="5" spans="1:17" s="92" customFormat="1" ht="25.5" customHeight="1" x14ac:dyDescent="0.25">
      <c r="A5" s="128"/>
      <c r="B5" s="129"/>
      <c r="C5" s="129"/>
      <c r="D5" s="78"/>
      <c r="E5" s="129"/>
      <c r="F5" s="129"/>
      <c r="G5" s="129"/>
      <c r="H5" s="129"/>
      <c r="I5" s="129"/>
      <c r="J5" s="129"/>
      <c r="K5" s="131"/>
      <c r="L5" s="131"/>
      <c r="M5" s="131"/>
      <c r="N5" s="129"/>
      <c r="O5" s="129"/>
      <c r="P5" s="129"/>
      <c r="Q5" s="132"/>
    </row>
    <row r="6" spans="1:17" s="92" customFormat="1" x14ac:dyDescent="0.25">
      <c r="A6" s="115"/>
      <c r="B6" s="64"/>
      <c r="C6" s="64"/>
      <c r="D6" s="90"/>
      <c r="E6" s="64"/>
      <c r="F6" s="64"/>
      <c r="G6" s="64"/>
      <c r="H6" s="64"/>
      <c r="I6" s="64"/>
      <c r="J6" s="64"/>
      <c r="K6" s="91"/>
      <c r="L6" s="91"/>
      <c r="M6" s="91"/>
      <c r="N6" s="64"/>
      <c r="O6" s="64"/>
      <c r="P6" s="64"/>
      <c r="Q6" s="117"/>
    </row>
    <row r="7" spans="1:17" s="92" customFormat="1" x14ac:dyDescent="0.25">
      <c r="A7" s="115"/>
      <c r="B7" s="64"/>
      <c r="C7" s="64"/>
      <c r="D7" s="90"/>
      <c r="E7" s="64"/>
      <c r="F7" s="64"/>
      <c r="G7" s="64"/>
      <c r="H7" s="64"/>
      <c r="I7" s="64"/>
      <c r="J7" s="64"/>
      <c r="K7" s="91"/>
      <c r="L7" s="91"/>
      <c r="M7" s="91"/>
      <c r="N7" s="64"/>
      <c r="O7" s="64"/>
      <c r="P7" s="64"/>
      <c r="Q7" s="117"/>
    </row>
    <row r="8" spans="1:17" s="92" customFormat="1" x14ac:dyDescent="0.25">
      <c r="A8" s="115"/>
      <c r="B8" s="64"/>
      <c r="C8" s="64"/>
      <c r="D8" s="90"/>
      <c r="E8" s="64"/>
      <c r="F8" s="64"/>
      <c r="G8" s="64"/>
      <c r="H8" s="64"/>
      <c r="I8" s="64"/>
      <c r="J8" s="64"/>
      <c r="K8" s="91"/>
      <c r="L8" s="91"/>
      <c r="M8" s="91"/>
      <c r="N8" s="64"/>
      <c r="O8" s="64"/>
      <c r="P8" s="64"/>
      <c r="Q8" s="117"/>
    </row>
    <row r="9" spans="1:17" s="92" customFormat="1" x14ac:dyDescent="0.25">
      <c r="A9" s="115"/>
      <c r="B9" s="64"/>
      <c r="C9" s="64"/>
      <c r="D9" s="90"/>
      <c r="E9" s="64"/>
      <c r="F9" s="64"/>
      <c r="G9" s="64"/>
      <c r="H9" s="64"/>
      <c r="I9" s="64"/>
      <c r="J9" s="64"/>
      <c r="K9" s="91"/>
      <c r="L9" s="91"/>
      <c r="M9" s="91"/>
      <c r="N9" s="64"/>
      <c r="O9" s="64"/>
      <c r="P9" s="64"/>
      <c r="Q9" s="117"/>
    </row>
    <row r="10" spans="1:17" s="92" customFormat="1" x14ac:dyDescent="0.25">
      <c r="A10" s="115"/>
      <c r="B10" s="64"/>
      <c r="C10" s="64"/>
      <c r="D10" s="90"/>
      <c r="E10" s="64"/>
      <c r="F10" s="64"/>
      <c r="G10" s="64"/>
      <c r="H10" s="64"/>
      <c r="I10" s="64"/>
      <c r="J10" s="64"/>
      <c r="K10" s="91"/>
      <c r="L10" s="91"/>
      <c r="M10" s="91"/>
      <c r="N10" s="64"/>
      <c r="O10" s="64"/>
      <c r="P10" s="64"/>
      <c r="Q10" s="117"/>
    </row>
    <row r="11" spans="1:17" s="92" customFormat="1" x14ac:dyDescent="0.25">
      <c r="A11" s="115"/>
      <c r="B11" s="64"/>
      <c r="C11" s="64"/>
      <c r="D11" s="90"/>
      <c r="E11" s="64"/>
      <c r="F11" s="64"/>
      <c r="G11" s="64"/>
      <c r="H11" s="64"/>
      <c r="I11" s="64"/>
      <c r="J11" s="64"/>
      <c r="K11" s="91"/>
      <c r="L11" s="91"/>
      <c r="M11" s="91"/>
      <c r="N11" s="64"/>
      <c r="O11" s="64"/>
      <c r="P11" s="64"/>
      <c r="Q11" s="117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dataValidations xWindow="794" yWindow="659" count="6">
    <dataValidation allowBlank="1" showInputMessage="1" showErrorMessage="1" prompt="Wpisz datę wystawienia dokumentu" sqref="G3:G1048576" xr:uid="{89844D5B-F0FA-463A-B2A6-96E5DFCB2995}"/>
    <dataValidation allowBlank="1" showInputMessage="1" showErrorMessage="1" prompt="Wpisz datę zapłaty" sqref="H3:H1048576" xr:uid="{7434A722-457F-4AE5-A2A5-5E5091862EC5}"/>
    <dataValidation allowBlank="1" showInputMessage="1" showErrorMessage="1" prompt="Wpisz nazwę towaru lub usługi" sqref="J3:J1048576" xr:uid="{A70E26D1-19C8-4C19-8B54-27E45D2B0E2E}"/>
    <dataValidation allowBlank="1" showInputMessage="1" showErrorMessage="1" prompt="Wpisz kwotę dokumentu brutto" sqref="M3:M1048576" xr:uid="{CCA6A709-5B46-433D-9254-02B740262398}"/>
    <dataValidation allowBlank="1" showInputMessage="1" showErrorMessage="1" prompt="Wpisz VAT" sqref="L3:L1048576" xr:uid="{BA76F768-8EE9-4830-A3FC-303BFD64015D}"/>
    <dataValidation allowBlank="1" showInputMessage="1" showErrorMessage="1" prompt="Wpisz kwalifikowalną kwotę wydatku rozliczanego w ramach dofinansowania" sqref="K3:L1048576" xr:uid="{E3543C4E-103B-4B19-95C3-C637577C0161}"/>
  </dataValidations>
  <pageMargins left="0.23622047244094491" right="0.23622047244094491" top="0.74803149606299213" bottom="0.74803149606299213" header="0.31496062992125984" footer="0.31496062992125984"/>
  <pageSetup paperSize="8" scale="47" orientation="landscape" r:id="rId1"/>
  <headerFooter>
    <oddHeader>&amp;C&amp;"Arial,Normalny"&amp;8&amp;F</oddHeader>
  </headerFooter>
  <rowBreaks count="1" manualBreakCount="1">
    <brk id="4" max="16383" man="1"/>
  </rowBreaks>
  <colBreaks count="1" manualBreakCount="1">
    <brk id="12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794" yWindow="659" count="7">
        <x14:dataValidation type="list" allowBlank="1" showInputMessage="1" showErrorMessage="1" prompt="Wybierz z listy, czy wydatek jest objęty regułami pomocy publicznej lub pomocy de minimis " xr:uid="{F89EF62D-96A5-45FB-9D86-78B93E7240D7}">
          <x14:formula1>
            <xm:f>słownik!$F$2:$F$3</xm:f>
          </x14:formula1>
          <xm:sqref>O3:O1048576</xm:sqref>
        </x14:dataValidation>
        <x14:dataValidation type="list" allowBlank="1" showInputMessage="1" showErrorMessage="1" prompt="Wybierz z listy, czy wydatek był przewidziany do sfinansowania w projekcie. Jeżeli wybierzesz &quot;Nie&quot; -  uzasadnienie do poniesienia wydatku należy zawrzeć w odpowiednim polu w zakładce pn. &quot;Uzasadnienie dalszej realizacji&quot;" xr:uid="{D1A811DE-9FF4-4CAA-A9AB-5FB0C38344D3}">
          <x14:formula1>
            <xm:f>słownik!$F$2:$F$3</xm:f>
          </x14:formula1>
          <xm:sqref>P3:P1048576</xm:sqref>
        </x14:dataValidation>
        <x14:dataValidation type="list" allowBlank="1" showInputMessage="1" showErrorMessage="1" prompt="Wybierz z listy, czy wydatek jest o wartości równej lub wyższej niż próg określony w przepisach na podstawie: art. 11 ust. 8 ustawy Pzp lub art. 130 ust. 1 pkt 1 w zw. z art. 3 ust. 1-4 ustawy Pzp" xr:uid="{08A6D130-89DB-41C0-ABC9-1D2A16B5AE70}">
          <x14:formula1>
            <xm:f>słownik!$F$2:$F$3</xm:f>
          </x14:formula1>
          <xm:sqref>N3:N1048576</xm:sqref>
        </x14:dataValidation>
        <x14:dataValidation type="list" allowBlank="1" showInputMessage="1" showErrorMessage="1" prompt="Wybierz nr i nazwę kategorii kosztu z listy" xr:uid="{03FA16C4-6F0E-4F3E-B6FC-8D0CF7470256}">
          <x14:formula1>
            <xm:f>słownik!$E$2:$E$10</xm:f>
          </x14:formula1>
          <xm:sqref>C3:C1048576</xm:sqref>
        </x14:dataValidation>
        <x14:dataValidation type="list" allowBlank="1" showInputMessage="1" showErrorMessage="1" prompt="Wybierz nr i nazwę zadania z listy" xr:uid="{A7AA7C14-7CDE-4610-BDCF-1CC3069487E5}">
          <x14:formula1>
            <xm:f>słownik!$C$2:$C$8</xm:f>
          </x14:formula1>
          <xm:sqref>B3:B1048576</xm:sqref>
        </x14:dataValidation>
        <x14:dataValidation type="list" allowBlank="1" showInputMessage="1" showErrorMessage="1" prompt="Wybierz nr i nazwę pozycji kosztowej z listy" xr:uid="{6C6B4DFC-B59C-4E8E-BF85-D5D3B03A373F}">
          <x14:formula1>
            <xm:f>słownik!$D$2:$D$40</xm:f>
          </x14:formula1>
          <xm:sqref>D3:D1048576</xm:sqref>
        </x14:dataValidation>
        <x14:dataValidation type="list" allowBlank="1" showInputMessage="1" showErrorMessage="1" prompt="Wybierz podmiot dokonujący płatności z listy" xr:uid="{5B7EEC69-0799-40A5-8958-03EF690AC1D3}">
          <x14:formula1>
            <xm:f>słownik!$H$2</xm:f>
          </x14:formula1>
          <xm:sqref>I3:I1048576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2ADA-A13E-4400-9249-676B69299C06}">
  <sheetPr codeName="Arkusz5">
    <tabColor rgb="FF00B050"/>
  </sheetPr>
  <dimension ref="A1:C31"/>
  <sheetViews>
    <sheetView topLeftCell="A16" zoomScale="85" zoomScaleNormal="85" workbookViewId="0">
      <selection activeCell="F33" sqref="F33"/>
    </sheetView>
  </sheetViews>
  <sheetFormatPr defaultColWidth="8.7109375" defaultRowHeight="12" x14ac:dyDescent="0.2"/>
  <cols>
    <col min="1" max="1" width="45.28515625" style="3" bestFit="1" customWidth="1"/>
    <col min="2" max="2" width="27.7109375" style="1" bestFit="1" customWidth="1"/>
    <col min="3" max="3" width="14.5703125" style="3" customWidth="1"/>
    <col min="4" max="16384" width="8.7109375" style="3"/>
  </cols>
  <sheetData>
    <row r="1" spans="1:2" ht="31.15" customHeight="1" x14ac:dyDescent="0.2">
      <c r="A1" s="13" t="s">
        <v>40</v>
      </c>
    </row>
    <row r="2" spans="1:2" ht="30" customHeight="1" x14ac:dyDescent="0.2">
      <c r="A2" s="33" t="s">
        <v>41</v>
      </c>
      <c r="B2" s="35"/>
    </row>
    <row r="3" spans="1:2" ht="30" customHeight="1" x14ac:dyDescent="0.2">
      <c r="A3" s="33" t="s">
        <v>58</v>
      </c>
      <c r="B3" s="35"/>
    </row>
    <row r="4" spans="1:2" ht="30" customHeight="1" x14ac:dyDescent="0.2">
      <c r="A4" s="24"/>
      <c r="B4" s="34"/>
    </row>
    <row r="5" spans="1:2" ht="30" customHeight="1" x14ac:dyDescent="0.2">
      <c r="A5" s="24"/>
      <c r="B5" s="34"/>
    </row>
    <row r="6" spans="1:2" ht="30" customHeight="1" x14ac:dyDescent="0.2">
      <c r="A6" s="24"/>
      <c r="B6" s="34"/>
    </row>
    <row r="7" spans="1:2" ht="30" customHeight="1" x14ac:dyDescent="0.2">
      <c r="A7" s="24"/>
      <c r="B7" s="34"/>
    </row>
    <row r="8" spans="1:2" ht="30" customHeight="1" x14ac:dyDescent="0.2">
      <c r="A8" s="24"/>
      <c r="B8" s="34"/>
    </row>
    <row r="9" spans="1:2" ht="30" customHeight="1" x14ac:dyDescent="0.2">
      <c r="A9" s="24"/>
      <c r="B9" s="34"/>
    </row>
    <row r="10" spans="1:2" s="100" customFormat="1" ht="30" customHeight="1" x14ac:dyDescent="0.2">
      <c r="A10" s="24"/>
      <c r="B10" s="34"/>
    </row>
    <row r="11" spans="1:2" s="100" customFormat="1" ht="30" customHeight="1" x14ac:dyDescent="0.2">
      <c r="A11" s="24"/>
      <c r="B11" s="34"/>
    </row>
    <row r="12" spans="1:2" s="100" customFormat="1" ht="30" customHeight="1" x14ac:dyDescent="0.2">
      <c r="A12" s="24"/>
      <c r="B12" s="34"/>
    </row>
    <row r="14" spans="1:2" ht="30.6" customHeight="1" x14ac:dyDescent="0.2">
      <c r="A14" s="33" t="s">
        <v>70</v>
      </c>
      <c r="B14" s="35"/>
    </row>
    <row r="15" spans="1:2" ht="41.45" customHeight="1" x14ac:dyDescent="0.2">
      <c r="A15" s="25"/>
      <c r="B15" s="34"/>
    </row>
    <row r="16" spans="1:2" ht="41.45" customHeight="1" x14ac:dyDescent="0.2">
      <c r="A16" s="25"/>
      <c r="B16" s="34"/>
    </row>
    <row r="17" spans="1:3" ht="41.45" customHeight="1" x14ac:dyDescent="0.2">
      <c r="A17" s="25"/>
      <c r="B17" s="34"/>
    </row>
    <row r="18" spans="1:3" ht="41.45" customHeight="1" x14ac:dyDescent="0.2">
      <c r="A18" s="25"/>
      <c r="B18" s="34"/>
    </row>
    <row r="19" spans="1:3" s="100" customFormat="1" ht="42" customHeight="1" x14ac:dyDescent="0.2">
      <c r="A19" s="25"/>
      <c r="B19" s="34"/>
    </row>
    <row r="20" spans="1:3" s="100" customFormat="1" ht="42" customHeight="1" x14ac:dyDescent="0.2">
      <c r="A20" s="25"/>
      <c r="B20" s="34"/>
    </row>
    <row r="21" spans="1:3" s="100" customFormat="1" ht="42" customHeight="1" x14ac:dyDescent="0.2">
      <c r="A21" s="25"/>
      <c r="B21" s="34"/>
    </row>
    <row r="23" spans="1:3" ht="30.6" customHeight="1" x14ac:dyDescent="0.2">
      <c r="A23" s="41" t="s">
        <v>60</v>
      </c>
    </row>
    <row r="24" spans="1:3" ht="30.6" customHeight="1" x14ac:dyDescent="0.2">
      <c r="A24" s="25"/>
      <c r="B24" s="24"/>
      <c r="C24" s="32">
        <f>SUMIFS(PostepFinansowy!K:K,PostepFinansowy!B:B,"1 - Przygotowanie protokołu badania i jego rejestracja",PostepFinansowy!C:C,"1 - Wynagrodzenie")</f>
        <v>0</v>
      </c>
    </row>
    <row r="25" spans="1:3" s="100" customFormat="1" ht="30.6" customHeight="1" x14ac:dyDescent="0.2">
      <c r="A25" s="25"/>
      <c r="B25" s="24"/>
      <c r="C25" s="32">
        <f>SUMIFS(PostepFinansowy!K:K,PostepFinansowy!B:B,"2 - Zarządzanie badaniem",PostepFinansowy!C:C,"1 - Wynagrodzenie")</f>
        <v>0</v>
      </c>
    </row>
    <row r="26" spans="1:3" ht="30.6" customHeight="1" x14ac:dyDescent="0.2">
      <c r="A26" s="25"/>
      <c r="B26" s="24"/>
      <c r="C26" s="32">
        <f>SUMIFS(PostepFinansowy!K:K,PostepFinansowy!B:B,"3 - Organizacja badania przez CRO",PostepFinansowy!C:C,"1 - Wynagrodzenie")</f>
        <v>0</v>
      </c>
    </row>
    <row r="27" spans="1:3" ht="39" customHeight="1" x14ac:dyDescent="0.2">
      <c r="A27" s="25"/>
      <c r="B27" s="24"/>
      <c r="C27" s="32">
        <f>SUMIFS(PostepFinansowy!K:K,PostepFinansowy!B:B,"4 - Realizacja merytoryczna badania",PostepFinansowy!C:C,"2 - Usługa medyczna")</f>
        <v>0</v>
      </c>
    </row>
    <row r="28" spans="1:3" ht="39" customHeight="1" x14ac:dyDescent="0.2">
      <c r="A28" s="25"/>
      <c r="B28" s="24"/>
      <c r="C28" s="32">
        <f>SUMIFS(PostepFinansowy!K:K,PostepFinansowy!B:B,"4 - Realizacja merytoryczna badania",PostepFinansowy!C:C,"3 - Lek")</f>
        <v>0</v>
      </c>
    </row>
    <row r="29" spans="1:3" ht="39" customHeight="1" x14ac:dyDescent="0.2">
      <c r="A29" s="25"/>
      <c r="B29" s="24"/>
      <c r="C29" s="32">
        <f>SUMIFS(PostepFinansowy!K:K,PostepFinansowy!B:B,"4 - Realizacja merytoryczna badania",PostepFinansowy!C:C,"4 - Koszty ubezpieczenia")</f>
        <v>0</v>
      </c>
    </row>
    <row r="30" spans="1:3" ht="39" customHeight="1" x14ac:dyDescent="0.2">
      <c r="A30" s="25"/>
      <c r="B30" s="24"/>
      <c r="C30" s="32">
        <f>SUMIFS(PostepFinansowy!K:K,PostepFinansowy!B:B,"4 - Realizacja merytoryczna badania",PostepFinansowy!C:C,"5 - Zaangażowanie CRO")</f>
        <v>0</v>
      </c>
    </row>
    <row r="31" spans="1:3" ht="39" customHeight="1" x14ac:dyDescent="0.2">
      <c r="A31" s="25"/>
      <c r="B31" s="24"/>
      <c r="C31" s="32">
        <f>SUMIFS(PostepFinansowy!K:K,PostepFinansowy!B:B,"4 - Realizacja merytoryczna badania",PostepFinansowy!C:C,"6 - Zakup sprzętu medycznego")</f>
        <v>0</v>
      </c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6991C-7AA5-4AAB-A29C-5673353951A2}">
  <sheetPr codeName="Arkusz6">
    <tabColor rgb="FF00B050"/>
  </sheetPr>
  <dimension ref="A1:H26"/>
  <sheetViews>
    <sheetView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L11" sqref="L11"/>
    </sheetView>
  </sheetViews>
  <sheetFormatPr defaultColWidth="8.7109375" defaultRowHeight="12" x14ac:dyDescent="0.2"/>
  <cols>
    <col min="1" max="1" width="46.42578125" style="3" customWidth="1"/>
    <col min="2" max="4" width="20.42578125" style="3" customWidth="1"/>
    <col min="5" max="5" width="20.42578125" style="100" customWidth="1"/>
    <col min="6" max="7" width="20.42578125" style="3" customWidth="1"/>
    <col min="8" max="16384" width="8.7109375" style="3"/>
  </cols>
  <sheetData>
    <row r="1" spans="1:8" ht="34.9" customHeight="1" x14ac:dyDescent="0.2">
      <c r="A1" s="13" t="s">
        <v>25</v>
      </c>
    </row>
    <row r="2" spans="1:8" ht="54.75" customHeight="1" x14ac:dyDescent="0.2">
      <c r="A2" s="6" t="s">
        <v>30</v>
      </c>
      <c r="B2" s="17" t="s">
        <v>29</v>
      </c>
      <c r="C2" s="17" t="s">
        <v>59</v>
      </c>
      <c r="D2" s="17" t="s">
        <v>26</v>
      </c>
      <c r="E2" s="101" t="s">
        <v>82</v>
      </c>
      <c r="F2" s="17" t="s">
        <v>28</v>
      </c>
      <c r="G2" s="17" t="s">
        <v>27</v>
      </c>
    </row>
    <row r="3" spans="1:8" s="11" customFormat="1" ht="35.450000000000003" customHeight="1" x14ac:dyDescent="0.25">
      <c r="A3" s="25"/>
      <c r="B3" s="25"/>
      <c r="C3" s="18"/>
      <c r="D3" s="14"/>
      <c r="E3" s="112"/>
      <c r="F3" s="14"/>
      <c r="G3" s="15"/>
      <c r="H3" s="82"/>
    </row>
    <row r="4" spans="1:8" s="11" customFormat="1" ht="35.450000000000003" customHeight="1" x14ac:dyDescent="0.25">
      <c r="A4" s="25"/>
      <c r="B4" s="25"/>
      <c r="C4" s="18"/>
      <c r="D4" s="14"/>
      <c r="E4" s="112"/>
      <c r="F4" s="14"/>
      <c r="G4" s="15"/>
      <c r="H4" s="82"/>
    </row>
    <row r="5" spans="1:8" s="11" customFormat="1" ht="35.450000000000003" customHeight="1" x14ac:dyDescent="0.25">
      <c r="A5" s="25"/>
      <c r="B5" s="25"/>
      <c r="C5" s="18"/>
      <c r="D5" s="14"/>
      <c r="E5" s="112"/>
      <c r="F5" s="14"/>
      <c r="G5" s="15"/>
    </row>
    <row r="6" spans="1:8" s="11" customFormat="1" ht="35.450000000000003" customHeight="1" x14ac:dyDescent="0.25">
      <c r="A6" s="25"/>
      <c r="B6" s="25"/>
      <c r="C6" s="18"/>
      <c r="D6" s="14"/>
      <c r="E6" s="112"/>
      <c r="F6" s="14"/>
      <c r="G6" s="15"/>
    </row>
    <row r="7" spans="1:8" s="11" customFormat="1" ht="35.450000000000003" customHeight="1" x14ac:dyDescent="0.25">
      <c r="A7" s="25"/>
      <c r="B7" s="25"/>
      <c r="C7" s="18"/>
      <c r="D7" s="14"/>
      <c r="E7" s="112"/>
      <c r="F7" s="14"/>
      <c r="G7" s="15"/>
    </row>
    <row r="8" spans="1:8" s="11" customFormat="1" ht="35.450000000000003" customHeight="1" x14ac:dyDescent="0.25">
      <c r="A8" s="25"/>
      <c r="B8" s="25"/>
      <c r="C8" s="18"/>
      <c r="D8" s="14"/>
      <c r="E8" s="112"/>
      <c r="F8" s="14"/>
      <c r="G8" s="15"/>
    </row>
    <row r="9" spans="1:8" s="11" customFormat="1" ht="35.450000000000003" customHeight="1" x14ac:dyDescent="0.25">
      <c r="A9" s="25"/>
      <c r="B9" s="25"/>
      <c r="C9" s="18"/>
      <c r="D9" s="14"/>
      <c r="E9" s="112"/>
      <c r="F9" s="14"/>
      <c r="G9" s="15"/>
    </row>
    <row r="10" spans="1:8" s="11" customFormat="1" ht="35.450000000000003" customHeight="1" x14ac:dyDescent="0.25">
      <c r="A10" s="25"/>
      <c r="B10" s="25"/>
      <c r="C10" s="18"/>
      <c r="D10" s="14"/>
      <c r="E10" s="112"/>
      <c r="F10" s="14"/>
      <c r="G10" s="15"/>
    </row>
    <row r="11" spans="1:8" s="11" customFormat="1" ht="35.450000000000003" customHeight="1" x14ac:dyDescent="0.25">
      <c r="A11" s="25"/>
      <c r="B11" s="25"/>
      <c r="C11" s="18"/>
      <c r="D11" s="14"/>
      <c r="E11" s="112"/>
      <c r="F11" s="14"/>
      <c r="G11" s="15"/>
    </row>
    <row r="12" spans="1:8" s="11" customFormat="1" ht="38.450000000000003" customHeight="1" x14ac:dyDescent="0.25">
      <c r="A12" s="104"/>
      <c r="B12" s="106" t="s">
        <v>32</v>
      </c>
      <c r="C12" s="107"/>
      <c r="D12" s="107"/>
      <c r="E12" s="107"/>
      <c r="F12" s="107"/>
      <c r="G12" s="19"/>
    </row>
    <row r="13" spans="1:8" s="11" customFormat="1" ht="38.450000000000003" customHeight="1" x14ac:dyDescent="0.25">
      <c r="A13" s="104"/>
      <c r="B13" s="106" t="s">
        <v>113</v>
      </c>
      <c r="C13" s="107"/>
      <c r="D13" s="107"/>
      <c r="E13" s="107"/>
      <c r="F13" s="107"/>
      <c r="G13" s="19"/>
    </row>
    <row r="14" spans="1:8" s="11" customFormat="1" ht="38.450000000000003" customHeight="1" x14ac:dyDescent="0.25">
      <c r="A14" s="104"/>
      <c r="B14" s="106" t="s">
        <v>114</v>
      </c>
      <c r="C14" s="107"/>
      <c r="D14" s="105"/>
      <c r="E14" s="105"/>
      <c r="F14" s="105"/>
      <c r="G14" s="19"/>
    </row>
    <row r="15" spans="1:8" x14ac:dyDescent="0.2">
      <c r="C15" s="2"/>
    </row>
    <row r="16" spans="1:8" ht="36.6" customHeight="1" x14ac:dyDescent="0.2">
      <c r="A16" s="7" t="s">
        <v>30</v>
      </c>
      <c r="B16" s="7" t="s">
        <v>31</v>
      </c>
      <c r="C16" s="12" t="s">
        <v>26</v>
      </c>
      <c r="D16" s="12" t="s">
        <v>28</v>
      </c>
      <c r="E16" s="12" t="s">
        <v>27</v>
      </c>
    </row>
    <row r="17" spans="1:5" ht="26.65" customHeight="1" x14ac:dyDescent="0.2">
      <c r="A17" s="96"/>
      <c r="B17" s="36"/>
      <c r="C17" s="36"/>
      <c r="D17" s="36"/>
      <c r="E17" s="37"/>
    </row>
    <row r="18" spans="1:5" ht="26.65" customHeight="1" x14ac:dyDescent="0.2">
      <c r="A18" s="96"/>
      <c r="B18" s="36"/>
      <c r="C18" s="36"/>
      <c r="D18" s="36"/>
      <c r="E18" s="37"/>
    </row>
    <row r="19" spans="1:5" ht="47.45" customHeight="1" x14ac:dyDescent="0.2">
      <c r="A19" s="96"/>
      <c r="B19" s="36"/>
      <c r="C19" s="36"/>
      <c r="D19" s="36"/>
      <c r="E19" s="37"/>
    </row>
    <row r="20" spans="1:5" ht="26.65" customHeight="1" x14ac:dyDescent="0.2">
      <c r="A20" s="96"/>
      <c r="B20" s="36"/>
      <c r="C20" s="36"/>
      <c r="D20" s="36"/>
      <c r="E20" s="37"/>
    </row>
    <row r="21" spans="1:5" s="100" customFormat="1" ht="38.450000000000003" customHeight="1" x14ac:dyDescent="0.2">
      <c r="A21" s="96"/>
      <c r="B21" s="36"/>
      <c r="C21" s="36"/>
      <c r="D21" s="36"/>
      <c r="E21" s="37"/>
    </row>
    <row r="22" spans="1:5" s="100" customFormat="1" ht="38.450000000000003" customHeight="1" x14ac:dyDescent="0.2">
      <c r="A22" s="96"/>
      <c r="B22" s="36"/>
      <c r="C22" s="36"/>
      <c r="D22" s="36"/>
      <c r="E22" s="37"/>
    </row>
    <row r="23" spans="1:5" s="100" customFormat="1" ht="38.450000000000003" customHeight="1" x14ac:dyDescent="0.2">
      <c r="A23" s="96"/>
      <c r="B23" s="36"/>
      <c r="C23" s="36"/>
      <c r="D23" s="36"/>
      <c r="E23" s="37"/>
    </row>
    <row r="24" spans="1:5" s="100" customFormat="1" ht="26.65" customHeight="1" x14ac:dyDescent="0.2">
      <c r="A24" s="38" t="s">
        <v>32</v>
      </c>
      <c r="B24" s="44"/>
      <c r="C24" s="44"/>
      <c r="D24" s="44"/>
      <c r="E24" s="45"/>
    </row>
    <row r="25" spans="1:5" ht="23.45" customHeight="1" x14ac:dyDescent="0.2">
      <c r="A25" s="38" t="s">
        <v>113</v>
      </c>
      <c r="B25" s="44"/>
      <c r="C25" s="44"/>
      <c r="D25" s="44"/>
      <c r="E25" s="45"/>
    </row>
    <row r="26" spans="1:5" ht="23.45" customHeight="1" x14ac:dyDescent="0.2">
      <c r="A26" s="38" t="s">
        <v>114</v>
      </c>
      <c r="B26" s="44"/>
      <c r="C26" s="44"/>
      <c r="D26" s="44"/>
      <c r="E26" s="45"/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D20F-F77C-4928-8D4C-445507C9A444}">
  <sheetPr codeName="Arkusz7">
    <tabColor rgb="FFFFC000"/>
  </sheetPr>
  <dimension ref="A1:C9"/>
  <sheetViews>
    <sheetView zoomScale="85" zoomScaleNormal="85" workbookViewId="0">
      <selection activeCell="B24" sqref="B24"/>
    </sheetView>
  </sheetViews>
  <sheetFormatPr defaultColWidth="8.7109375" defaultRowHeight="12" x14ac:dyDescent="0.2"/>
  <cols>
    <col min="1" max="1" width="5.7109375" style="5" customWidth="1"/>
    <col min="2" max="2" width="54.7109375" style="3" customWidth="1"/>
    <col min="3" max="3" width="78.7109375" style="30" customWidth="1"/>
    <col min="4" max="16384" width="8.7109375" style="3"/>
  </cols>
  <sheetData>
    <row r="1" spans="1:3" ht="97.15" customHeight="1" x14ac:dyDescent="0.2">
      <c r="A1" s="46">
        <v>1</v>
      </c>
      <c r="B1" s="47" t="s">
        <v>43</v>
      </c>
      <c r="C1" s="66"/>
    </row>
    <row r="2" spans="1:3" ht="24.6" customHeight="1" x14ac:dyDescent="0.2">
      <c r="A2" s="121">
        <v>2</v>
      </c>
      <c r="B2" s="123" t="s">
        <v>44</v>
      </c>
      <c r="C2" s="67"/>
    </row>
    <row r="3" spans="1:3" ht="97.15" customHeight="1" x14ac:dyDescent="0.2">
      <c r="A3" s="122"/>
      <c r="B3" s="124"/>
      <c r="C3" s="66"/>
    </row>
    <row r="4" spans="1:3" ht="26.65" customHeight="1" x14ac:dyDescent="0.2">
      <c r="A4" s="125">
        <v>3</v>
      </c>
      <c r="B4" s="123" t="s">
        <v>45</v>
      </c>
      <c r="C4" s="67"/>
    </row>
    <row r="5" spans="1:3" ht="97.15" customHeight="1" x14ac:dyDescent="0.2">
      <c r="A5" s="126"/>
      <c r="B5" s="124"/>
      <c r="C5" s="66"/>
    </row>
    <row r="6" spans="1:3" ht="24.6" customHeight="1" x14ac:dyDescent="0.2">
      <c r="A6" s="121">
        <v>4</v>
      </c>
      <c r="B6" s="123" t="s">
        <v>47</v>
      </c>
      <c r="C6" s="68"/>
    </row>
    <row r="7" spans="1:3" ht="97.15" customHeight="1" x14ac:dyDescent="0.2">
      <c r="A7" s="122"/>
      <c r="B7" s="124"/>
      <c r="C7" s="69"/>
    </row>
    <row r="8" spans="1:3" ht="25.15" customHeight="1" x14ac:dyDescent="0.2">
      <c r="A8" s="121">
        <v>5</v>
      </c>
      <c r="B8" s="123" t="s">
        <v>81</v>
      </c>
      <c r="C8" s="68"/>
    </row>
    <row r="9" spans="1:3" ht="97.15" customHeight="1" x14ac:dyDescent="0.2">
      <c r="A9" s="122"/>
      <c r="B9" s="124"/>
      <c r="C9" s="69"/>
    </row>
  </sheetData>
  <sheetProtection formatCells="0" formatColumns="0" formatRows="0" insertColumns="0" insertRows="0" insertHyperlinks="0" deleteColumns="0" deleteRows="0" sort="0" autoFilter="0" pivotTables="0"/>
  <mergeCells count="8">
    <mergeCell ref="A8:A9"/>
    <mergeCell ref="B2:B3"/>
    <mergeCell ref="A2:A3"/>
    <mergeCell ref="B4:B5"/>
    <mergeCell ref="A4:A5"/>
    <mergeCell ref="B6:B7"/>
    <mergeCell ref="A6:A7"/>
    <mergeCell ref="B8:B9"/>
  </mergeCells>
  <dataValidations xWindow="1101" yWindow="850" count="5">
    <dataValidation allowBlank="1" showInputMessage="1" showErrorMessage="1" prompt="Należy wskazać syntetyczny opis publikacji/doniesień wraz z podaniem ich źródeł" sqref="C1" xr:uid="{78D2DE02-1011-43CA-BF73-4135725A23E3}"/>
    <dataValidation allowBlank="1" showInputMessage="1" showErrorMessage="1" prompt="Jeżeli wybrana opcja w punkcie 2 to &quot;Tak&quot; - należy opisać jaki mają wpływ na zakres merytoryczny projektu" sqref="C3" xr:uid="{EEF90FE1-8DCB-4FBB-B73A-56849C2E887D}"/>
    <dataValidation allowBlank="1" showInputMessage="1" showErrorMessage="1" prompt="Jeżeli wybrana opcja w punkcie 3 to &quot;Tak&quot;, należy opisać w jakim zakresie protokół badania klinicznego będzie modyfikowany" sqref="C5" xr:uid="{9EFEB961-FA6B-4EBD-94CB-9EAFC551623F}"/>
    <dataValidation allowBlank="1" showInputMessage="1" showErrorMessage="1" prompt="Jeżeli wybrana opcja w punkcie 4 to &quot;Tak&quot;, należy zamieścić opis wprowadzonych zmian i ich uzasadnienie." sqref="C7" xr:uid="{26EC98D2-C679-4E57-947B-4C57515BD498}"/>
    <dataValidation allowBlank="1" showInputMessage="1" showErrorMessage="1" prompt="Jeżeli wybrana opcja w punkcie 5 to &quot;Tak&quot;, należy podać numery dokumentów potwierdzających wydatki (zgodne z zestawieniem wydatków) i uzasadnić konieczność ich poniesienia." sqref="C9" xr:uid="{ADEFEE37-13F1-4703-B990-FC8D687A3341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1101" yWindow="850" count="1">
        <x14:dataValidation type="list" allowBlank="1" showInputMessage="1" showErrorMessage="1" prompt="Wybierz opcję z listy" xr:uid="{45DDB34B-6A0F-4BB3-A56D-4B2CE7AA251D}">
          <x14:formula1>
            <xm:f>słownik!$F$2:$F$3</xm:f>
          </x14:formula1>
          <xm:sqref>C2 C4 C6 C8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16AB-DF86-41AE-82EC-AD2B10CA4D82}">
  <sheetPr codeName="Arkusz8">
    <tabColor rgb="FFFFC000"/>
  </sheetPr>
  <dimension ref="A1:F8"/>
  <sheetViews>
    <sheetView zoomScale="85" zoomScaleNormal="85" workbookViewId="0">
      <selection activeCell="K19" sqref="K19"/>
    </sheetView>
  </sheetViews>
  <sheetFormatPr defaultColWidth="8.7109375" defaultRowHeight="12" x14ac:dyDescent="0.2"/>
  <cols>
    <col min="1" max="1" width="5.7109375" style="8" customWidth="1"/>
    <col min="2" max="2" width="60.28515625" style="39" customWidth="1"/>
    <col min="3" max="3" width="19" style="3" customWidth="1"/>
    <col min="4" max="4" width="21.7109375" style="3" customWidth="1"/>
    <col min="5" max="5" width="22.28515625" style="3" customWidth="1"/>
    <col min="6" max="6" width="13.42578125" style="1" customWidth="1"/>
    <col min="7" max="16384" width="8.7109375" style="3"/>
  </cols>
  <sheetData>
    <row r="1" spans="1:6" ht="81.599999999999994" customHeight="1" x14ac:dyDescent="0.2">
      <c r="A1" s="29" t="s">
        <v>7</v>
      </c>
      <c r="B1" s="52" t="s">
        <v>0</v>
      </c>
      <c r="C1" s="52" t="s">
        <v>67</v>
      </c>
      <c r="D1" s="52" t="s">
        <v>68</v>
      </c>
      <c r="E1" s="52" t="s">
        <v>69</v>
      </c>
      <c r="F1" s="33" t="s">
        <v>27</v>
      </c>
    </row>
    <row r="2" spans="1:6" ht="51.6" customHeight="1" x14ac:dyDescent="0.2">
      <c r="A2" s="28"/>
      <c r="B2" s="25"/>
      <c r="C2" s="28"/>
      <c r="D2" s="84"/>
      <c r="E2" s="83"/>
      <c r="F2" s="16"/>
    </row>
    <row r="3" spans="1:6" ht="51.6" customHeight="1" x14ac:dyDescent="0.2">
      <c r="A3" s="28"/>
      <c r="B3" s="25"/>
      <c r="C3" s="28"/>
      <c r="D3" s="84"/>
      <c r="E3" s="83"/>
      <c r="F3" s="16"/>
    </row>
    <row r="4" spans="1:6" ht="51.6" customHeight="1" x14ac:dyDescent="0.2">
      <c r="A4" s="28"/>
      <c r="B4" s="25"/>
      <c r="C4" s="28"/>
      <c r="D4" s="84"/>
      <c r="E4" s="83"/>
      <c r="F4" s="16"/>
    </row>
    <row r="5" spans="1:6" s="100" customFormat="1" ht="51.6" customHeight="1" x14ac:dyDescent="0.2">
      <c r="A5" s="28"/>
      <c r="B5" s="25"/>
      <c r="C5" s="28"/>
      <c r="D5" s="84"/>
      <c r="E5" s="83"/>
      <c r="F5" s="16"/>
    </row>
    <row r="6" spans="1:6" s="100" customFormat="1" ht="51.6" customHeight="1" x14ac:dyDescent="0.2">
      <c r="A6" s="28"/>
      <c r="B6" s="25"/>
      <c r="C6" s="28"/>
      <c r="D6" s="84"/>
      <c r="E6" s="83"/>
      <c r="F6" s="16"/>
    </row>
    <row r="7" spans="1:6" s="100" customFormat="1" ht="51.6" customHeight="1" x14ac:dyDescent="0.2">
      <c r="A7" s="28"/>
      <c r="B7" s="25"/>
      <c r="C7" s="28"/>
      <c r="D7" s="84"/>
      <c r="E7" s="83"/>
      <c r="F7" s="16"/>
    </row>
    <row r="8" spans="1:6" s="100" customFormat="1" ht="51.6" customHeight="1" x14ac:dyDescent="0.2">
      <c r="A8" s="28"/>
      <c r="B8" s="25"/>
      <c r="C8" s="28"/>
      <c r="D8" s="84"/>
      <c r="E8" s="83"/>
      <c r="F8" s="16"/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06A-EB36-437C-8263-9CEB1A216040}">
  <sheetPr codeName="Arkusz9">
    <tabColor rgb="FFFFC000"/>
  </sheetPr>
  <dimension ref="A1:C8"/>
  <sheetViews>
    <sheetView zoomScale="70" zoomScaleNormal="70" zoomScaleSheetLayoutView="50" workbookViewId="0">
      <selection activeCell="G8" sqref="G8"/>
    </sheetView>
  </sheetViews>
  <sheetFormatPr defaultColWidth="8.7109375" defaultRowHeight="12" x14ac:dyDescent="0.2"/>
  <cols>
    <col min="1" max="1" width="50.5703125" style="3" customWidth="1"/>
    <col min="2" max="3" width="78.7109375" style="79" customWidth="1"/>
    <col min="4" max="16384" width="8.7109375" style="3"/>
  </cols>
  <sheetData>
    <row r="1" spans="1:3" ht="21.6" customHeight="1" x14ac:dyDescent="0.2">
      <c r="A1" s="48" t="s">
        <v>30</v>
      </c>
      <c r="B1" s="31" t="s">
        <v>8</v>
      </c>
      <c r="C1" s="31" t="s">
        <v>46</v>
      </c>
    </row>
    <row r="2" spans="1:3" ht="82.5" customHeight="1" x14ac:dyDescent="0.2">
      <c r="A2" s="42"/>
      <c r="B2" s="76"/>
      <c r="C2" s="77"/>
    </row>
    <row r="3" spans="1:3" ht="92.25" customHeight="1" x14ac:dyDescent="0.2">
      <c r="A3" s="42"/>
      <c r="B3" s="78"/>
      <c r="C3" s="77"/>
    </row>
    <row r="4" spans="1:3" ht="84.75" customHeight="1" x14ac:dyDescent="0.2">
      <c r="A4" s="42"/>
      <c r="B4" s="78"/>
      <c r="C4" s="77"/>
    </row>
    <row r="5" spans="1:3" ht="90.75" customHeight="1" x14ac:dyDescent="0.2">
      <c r="A5" s="42"/>
      <c r="B5" s="78"/>
      <c r="C5" s="77"/>
    </row>
    <row r="6" spans="1:3" ht="88.5" customHeight="1" x14ac:dyDescent="0.2">
      <c r="A6" s="42"/>
      <c r="B6" s="78"/>
      <c r="C6" s="77"/>
    </row>
    <row r="7" spans="1:3" s="100" customFormat="1" ht="83.25" customHeight="1" x14ac:dyDescent="0.2">
      <c r="A7" s="42"/>
      <c r="B7" s="78"/>
      <c r="C7" s="77"/>
    </row>
    <row r="8" spans="1:3" s="100" customFormat="1" ht="90.75" customHeight="1" x14ac:dyDescent="0.2">
      <c r="A8" s="42"/>
      <c r="B8" s="78"/>
      <c r="C8" s="77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B2:C8" xr:uid="{0AED36F8-92A4-41A6-918A-EAA61CC841F3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Matryca</vt:lpstr>
      <vt:lpstr>PostepRzeczowy</vt:lpstr>
      <vt:lpstr>PlanowanyPrzebiegRealizacji</vt:lpstr>
      <vt:lpstr>PostepFinansowy</vt:lpstr>
      <vt:lpstr>Podsumowanie_postepFinasnowy</vt:lpstr>
      <vt:lpstr>Podsumowanie</vt:lpstr>
      <vt:lpstr>Uzasadnienie dalszej realizacji</vt:lpstr>
      <vt:lpstr>Wskaźniki</vt:lpstr>
      <vt:lpstr>WykazProblemow</vt:lpstr>
      <vt:lpstr>Informacja o kontrolach</vt:lpstr>
      <vt:lpstr>RozliczenieZaliczek</vt:lpstr>
      <vt:lpstr>WnioskowanieOzaliczkę</vt:lpstr>
      <vt:lpstr>Oświadczenie</vt:lpstr>
      <vt:lpstr>PostepFinansowy!Obszar_wydruku</vt:lpstr>
      <vt:lpstr>'Informacja o kontrolach'!Tytuły_wydruku</vt:lpstr>
      <vt:lpstr>Oświadczenie!Tytuły_wydruku</vt:lpstr>
      <vt:lpstr>PlanowanyPrzebiegRealizacji!Tytuły_wydruku</vt:lpstr>
      <vt:lpstr>Podsumowanie!Tytuły_wydruku</vt:lpstr>
      <vt:lpstr>Podsumowanie_postepFinasnowy!Tytuły_wydruku</vt:lpstr>
      <vt:lpstr>PostepFinansowy!Tytuły_wydruku</vt:lpstr>
      <vt:lpstr>PostepRzeczowy!Tytuły_wydruku</vt:lpstr>
      <vt:lpstr>RozliczenieZaliczek!Tytuły_wydruku</vt:lpstr>
      <vt:lpstr>'Uzasadnienie dalszej realizacji'!Tytuły_wydruku</vt:lpstr>
      <vt:lpstr>WnioskowanieOzaliczkę!Tytuły_wydruku</vt:lpstr>
      <vt:lpstr>Wskaźniki!Tytuły_wydruku</vt:lpstr>
      <vt:lpstr>WykazProblemow!Tytuły_wydruku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Zakrzewska</dc:creator>
  <cp:lastModifiedBy>Kaja Łabanowska</cp:lastModifiedBy>
  <cp:lastPrinted>2022-01-04T14:45:15Z</cp:lastPrinted>
  <dcterms:created xsi:type="dcterms:W3CDTF">2020-05-19T09:23:29Z</dcterms:created>
  <dcterms:modified xsi:type="dcterms:W3CDTF">2022-01-04T15:46:36Z</dcterms:modified>
</cp:coreProperties>
</file>